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ropbox (WiLS)\WiLS-wide\WPLC\Board, Committees, and Workgroups\Steering Digital Collection Work Group\2016\Meeting materials\2016-4-4\"/>
    </mc:Choice>
  </mc:AlternateContent>
  <bookViews>
    <workbookView xWindow="0" yWindow="0" windowWidth="20490" windowHeight="7455" activeTab="2"/>
  </bookViews>
  <sheets>
    <sheet name="All Titles by System" sheetId="2" r:id="rId1"/>
    <sheet name="All Same Titles Compared" sheetId="1" r:id="rId2"/>
    <sheet name="Same Titles with Chart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3" l="1"/>
  <c r="D107" i="3"/>
  <c r="B107" i="3"/>
  <c r="T4" i="2"/>
  <c r="T3" i="2"/>
  <c r="T2" i="2"/>
  <c r="H105" i="1"/>
  <c r="G105" i="1"/>
  <c r="F105" i="1"/>
  <c r="E105" i="1"/>
  <c r="D105" i="1"/>
  <c r="C105" i="1"/>
  <c r="B105" i="1"/>
</calcChain>
</file>

<file path=xl/sharedStrings.xml><?xml version="1.0" encoding="utf-8"?>
<sst xmlns="http://schemas.openxmlformats.org/spreadsheetml/2006/main" count="263" uniqueCount="160">
  <si>
    <t>Title</t>
  </si>
  <si>
    <t>Statewide 
Oct 2015 - Dec 2015 
Flipster usage</t>
  </si>
  <si>
    <t>Statewide 
Oct 2015 - Dec 2015 
OverDrive usage</t>
  </si>
  <si>
    <t>Statewide 
Oct 2015 - Dec 2015 
Zinio usage</t>
  </si>
  <si>
    <t>BLS 
Oct 2015 - Dec 2015 
Flipster usage</t>
  </si>
  <si>
    <t>BLS 
Oct 2015 - Dec 2015 
OverDrive usage</t>
  </si>
  <si>
    <r>
      <t xml:space="preserve">SCLS 
</t>
    </r>
    <r>
      <rPr>
        <b/>
        <sz val="11"/>
        <color rgb="FFFF0000"/>
        <rFont val="Calibri"/>
        <family val="2"/>
        <scheme val="minor"/>
      </rPr>
      <t xml:space="preserve">Oct 2015 - Feb 2016 </t>
    </r>
    <r>
      <rPr>
        <b/>
        <sz val="11"/>
        <color theme="1"/>
        <rFont val="Calibri"/>
        <family val="2"/>
        <scheme val="minor"/>
      </rPr>
      <t xml:space="preserve">
Flipster Usage</t>
    </r>
  </si>
  <si>
    <r>
      <t xml:space="preserve">SCLS 
</t>
    </r>
    <r>
      <rPr>
        <b/>
        <sz val="11"/>
        <color rgb="FFFF0000"/>
        <rFont val="Calibri"/>
        <family val="2"/>
        <scheme val="minor"/>
      </rPr>
      <t>Oct 2015 - Feb 2016</t>
    </r>
    <r>
      <rPr>
        <b/>
        <sz val="11"/>
        <color theme="1"/>
        <rFont val="Calibri"/>
        <family val="2"/>
        <scheme val="minor"/>
      </rPr>
      <t xml:space="preserve"> 
OverDrive Usage</t>
    </r>
  </si>
  <si>
    <t>Allrecipes</t>
  </si>
  <si>
    <t>Allure</t>
  </si>
  <si>
    <t>American Craft</t>
  </si>
  <si>
    <t>American Girl Magazine</t>
  </si>
  <si>
    <t>Architectural Digest</t>
  </si>
  <si>
    <t>Astronomy</t>
  </si>
  <si>
    <t>Atlantic</t>
  </si>
  <si>
    <t>Backpacker</t>
  </si>
  <si>
    <t>Bead Style</t>
  </si>
  <si>
    <t>Bead&amp;Button</t>
  </si>
  <si>
    <t>Beer Connoisseur</t>
  </si>
  <si>
    <t>Better Homes and Gardens</t>
  </si>
  <si>
    <t>Bicycling*</t>
  </si>
  <si>
    <t>Birds &amp; Blooms</t>
  </si>
  <si>
    <t>Bloomberg Businessweek*</t>
  </si>
  <si>
    <t>Bon Appetit</t>
  </si>
  <si>
    <t>Brides</t>
  </si>
  <si>
    <t>Car and Driver</t>
  </si>
  <si>
    <t>Clean Eating</t>
  </si>
  <si>
    <t>Cloth Paper Scissors</t>
  </si>
  <si>
    <t>Cook's Illustrated</t>
  </si>
  <si>
    <t>Cosmopolitan</t>
  </si>
  <si>
    <t>Country Gardens</t>
  </si>
  <si>
    <t>Country living</t>
  </si>
  <si>
    <t>Cycle World</t>
  </si>
  <si>
    <t>Discover</t>
  </si>
  <si>
    <t>Do it Yourself</t>
  </si>
  <si>
    <t>Dr. Oz: The Good Life</t>
  </si>
  <si>
    <t>Dwell</t>
  </si>
  <si>
    <t>EatingWell</t>
  </si>
  <si>
    <t>Economist</t>
  </si>
  <si>
    <t>Elle</t>
  </si>
  <si>
    <t>Elle Decor</t>
  </si>
  <si>
    <t>ESPN The Magazine</t>
  </si>
  <si>
    <t>Esquire</t>
  </si>
  <si>
    <t>Family Circle</t>
  </si>
  <si>
    <t>Family Handyman</t>
  </si>
  <si>
    <t>FamilyFun</t>
  </si>
  <si>
    <t>Field &amp; Stream</t>
  </si>
  <si>
    <t>Fine Gardening</t>
  </si>
  <si>
    <t>Food Network Magazine</t>
  </si>
  <si>
    <t>Forbes</t>
  </si>
  <si>
    <t>Glamour</t>
  </si>
  <si>
    <t>Golf digest</t>
  </si>
  <si>
    <t xml:space="preserve">Good Housekeeping </t>
  </si>
  <si>
    <t>GQ</t>
  </si>
  <si>
    <t>Harper's bazaar</t>
  </si>
  <si>
    <t>HGTV Magazine*</t>
  </si>
  <si>
    <t>Highlights for Children</t>
  </si>
  <si>
    <t>Hot Rod</t>
  </si>
  <si>
    <t>House beautiful</t>
  </si>
  <si>
    <t>iPhone Life</t>
  </si>
  <si>
    <t>Kiplinger's Personal Finance</t>
  </si>
  <si>
    <t>Macworld</t>
  </si>
  <si>
    <t>Marie Claire</t>
  </si>
  <si>
    <t>Martha Stewart Living</t>
  </si>
  <si>
    <t>Maxim</t>
  </si>
  <si>
    <t>Men's Fitness</t>
  </si>
  <si>
    <t>Men's Health</t>
  </si>
  <si>
    <t>mental_floss*</t>
  </si>
  <si>
    <t>Midwest Living</t>
  </si>
  <si>
    <t>Model Railroader</t>
  </si>
  <si>
    <t>Motor Trend</t>
  </si>
  <si>
    <t>National Geographic</t>
  </si>
  <si>
    <t>National Geographic Traveler</t>
  </si>
  <si>
    <t>New Yorker</t>
  </si>
  <si>
    <t>Newsweek</t>
  </si>
  <si>
    <t>O, The Oprah Magazine</t>
  </si>
  <si>
    <t>OK! magazine</t>
  </si>
  <si>
    <t>Old House Journal*</t>
  </si>
  <si>
    <t>Outdoor Life</t>
  </si>
  <si>
    <t>Outside</t>
  </si>
  <si>
    <t>Oxygen</t>
  </si>
  <si>
    <t>PC Magazine</t>
  </si>
  <si>
    <t>PCWorld</t>
  </si>
  <si>
    <t>Popular Mechanics</t>
  </si>
  <si>
    <t>Popular Photography</t>
  </si>
  <si>
    <t>Popular Science*</t>
  </si>
  <si>
    <t>Prevention</t>
  </si>
  <si>
    <t>Reader's Digest</t>
  </si>
  <si>
    <t>Redbook</t>
  </si>
  <si>
    <t>Rolling stone</t>
  </si>
  <si>
    <t>Runner's World</t>
  </si>
  <si>
    <t>Running Times</t>
  </si>
  <si>
    <t>Saveur</t>
  </si>
  <si>
    <t>Self</t>
  </si>
  <si>
    <t>Seventeen</t>
  </si>
  <si>
    <t>Shape</t>
  </si>
  <si>
    <t>Smithsonian</t>
  </si>
  <si>
    <t>Star</t>
  </si>
  <si>
    <t>Taste of Home</t>
  </si>
  <si>
    <t>Teen Vogue</t>
  </si>
  <si>
    <t>US Weekly</t>
  </si>
  <si>
    <t>Vanity fair</t>
  </si>
  <si>
    <t>Vegetarian Times</t>
  </si>
  <si>
    <t>Vogue</t>
  </si>
  <si>
    <t>Weight Watchers</t>
  </si>
  <si>
    <t>Wired</t>
  </si>
  <si>
    <t>Woman's Day</t>
  </si>
  <si>
    <t>Women's Health</t>
  </si>
  <si>
    <t>Woodcraft Magazine</t>
  </si>
  <si>
    <t>Working Mother</t>
  </si>
  <si>
    <t>Yoga journal*</t>
  </si>
  <si>
    <t>* SCLS didn't add the title until January 2016</t>
  </si>
  <si>
    <t>Source</t>
  </si>
  <si>
    <t>ALS</t>
  </si>
  <si>
    <t>BLS</t>
  </si>
  <si>
    <t>ESLS</t>
  </si>
  <si>
    <t>IFLS</t>
  </si>
  <si>
    <t>KCLS</t>
  </si>
  <si>
    <t>LLS</t>
  </si>
  <si>
    <t>MCLS</t>
  </si>
  <si>
    <t>MWFLS</t>
  </si>
  <si>
    <t>MCFLS</t>
  </si>
  <si>
    <t>NFLS</t>
  </si>
  <si>
    <t>NWLS</t>
  </si>
  <si>
    <t>OWLS</t>
  </si>
  <si>
    <t>SCLS</t>
  </si>
  <si>
    <t>SWLS</t>
  </si>
  <si>
    <t>WRLS</t>
  </si>
  <si>
    <t>WLS</t>
  </si>
  <si>
    <t>WVLS</t>
  </si>
  <si>
    <t>Total</t>
  </si>
  <si>
    <t>Flipster</t>
  </si>
  <si>
    <t>All Titles</t>
  </si>
  <si>
    <t>OverDrive</t>
  </si>
  <si>
    <t>Zinio</t>
  </si>
  <si>
    <t>Flipster Stats for entire system</t>
  </si>
  <si>
    <t>Zinio Stats for Brookfield Public Library only</t>
  </si>
  <si>
    <t>Zinio Stats for entire system</t>
  </si>
  <si>
    <t>Zinio Stats for Kenosha Public Library only</t>
  </si>
  <si>
    <t>Zinio Stats for Brown County Library only</t>
  </si>
  <si>
    <t>Zinio Stats for Appleton Public Library only</t>
  </si>
  <si>
    <t>Zinio Stats for Lester Public Library and Middleton Public Library only</t>
  </si>
  <si>
    <t>Flipster %</t>
  </si>
  <si>
    <t>OverDrive %</t>
  </si>
  <si>
    <t>Zinio %</t>
  </si>
  <si>
    <t>Bicycling</t>
  </si>
  <si>
    <t>Bloomberg Businessweek</t>
  </si>
  <si>
    <t>Dr. Oz The Good Life</t>
  </si>
  <si>
    <t>HGTV Magazine</t>
  </si>
  <si>
    <t>Men's Journal</t>
  </si>
  <si>
    <t>mental_floss</t>
  </si>
  <si>
    <t>Old House Journal</t>
  </si>
  <si>
    <t>Popular Science</t>
  </si>
  <si>
    <t>The Atlantic</t>
  </si>
  <si>
    <t>The Beer Connoisseur</t>
  </si>
  <si>
    <t>The Economist</t>
  </si>
  <si>
    <t>The Family Handyman</t>
  </si>
  <si>
    <t>The New Yorker</t>
  </si>
  <si>
    <t>Week</t>
  </si>
  <si>
    <t>Yoga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</si>
</sst>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circulations on magazine</a:t>
            </a:r>
            <a:r>
              <a:rPr lang="en-US" baseline="0"/>
              <a:t> titles that are in multiple platforms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'Same Titles with Chart'!$C$1</c:f>
              <c:strCache>
                <c:ptCount val="1"/>
                <c:pt idx="0">
                  <c:v>Flipster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'Same Titles with Chart'!$A$2:$A$106</c:f>
              <c:strCache>
                <c:ptCount val="105"/>
                <c:pt idx="0">
                  <c:v>Allrecipes</c:v>
                </c:pt>
                <c:pt idx="1">
                  <c:v>Allure</c:v>
                </c:pt>
                <c:pt idx="2">
                  <c:v>American Craft</c:v>
                </c:pt>
                <c:pt idx="3">
                  <c:v>American Girl Magazine</c:v>
                </c:pt>
                <c:pt idx="4">
                  <c:v>Architectural Digest</c:v>
                </c:pt>
                <c:pt idx="5">
                  <c:v>Astronomy</c:v>
                </c:pt>
                <c:pt idx="6">
                  <c:v>Backpacker</c:v>
                </c:pt>
                <c:pt idx="7">
                  <c:v>Bead Style</c:v>
                </c:pt>
                <c:pt idx="8">
                  <c:v>Bead&amp;Button</c:v>
                </c:pt>
                <c:pt idx="9">
                  <c:v>Better Homes and Gardens</c:v>
                </c:pt>
                <c:pt idx="10">
                  <c:v>Bicycling</c:v>
                </c:pt>
                <c:pt idx="11">
                  <c:v>Birds &amp; Blooms</c:v>
                </c:pt>
                <c:pt idx="12">
                  <c:v>Bloomberg Businessweek</c:v>
                </c:pt>
                <c:pt idx="13">
                  <c:v>Bon Appetit</c:v>
                </c:pt>
                <c:pt idx="14">
                  <c:v>Brides</c:v>
                </c:pt>
                <c:pt idx="15">
                  <c:v>Car and Driver</c:v>
                </c:pt>
                <c:pt idx="16">
                  <c:v>Clean Eating</c:v>
                </c:pt>
                <c:pt idx="17">
                  <c:v>Cloth Paper Scissors</c:v>
                </c:pt>
                <c:pt idx="18">
                  <c:v>Cook's Illustrated</c:v>
                </c:pt>
                <c:pt idx="19">
                  <c:v>Cosmopolitan</c:v>
                </c:pt>
                <c:pt idx="20">
                  <c:v>Country Gardens</c:v>
                </c:pt>
                <c:pt idx="21">
                  <c:v>Country living</c:v>
                </c:pt>
                <c:pt idx="22">
                  <c:v>Cycle World</c:v>
                </c:pt>
                <c:pt idx="23">
                  <c:v>Discover</c:v>
                </c:pt>
                <c:pt idx="24">
                  <c:v>Do it Yourself</c:v>
                </c:pt>
                <c:pt idx="25">
                  <c:v>Dr. Oz The Good Life</c:v>
                </c:pt>
                <c:pt idx="26">
                  <c:v>Dwell</c:v>
                </c:pt>
                <c:pt idx="27">
                  <c:v>EatingWell</c:v>
                </c:pt>
                <c:pt idx="28">
                  <c:v>Elle</c:v>
                </c:pt>
                <c:pt idx="29">
                  <c:v>Elle Decor</c:v>
                </c:pt>
                <c:pt idx="30">
                  <c:v>ESPN The Magazine</c:v>
                </c:pt>
                <c:pt idx="31">
                  <c:v>Esquire</c:v>
                </c:pt>
                <c:pt idx="32">
                  <c:v>Family Circle</c:v>
                </c:pt>
                <c:pt idx="33">
                  <c:v>FamilyFun</c:v>
                </c:pt>
                <c:pt idx="34">
                  <c:v>Field &amp; Stream</c:v>
                </c:pt>
                <c:pt idx="35">
                  <c:v>Fine Gardening</c:v>
                </c:pt>
                <c:pt idx="36">
                  <c:v>Food Network Magazine</c:v>
                </c:pt>
                <c:pt idx="37">
                  <c:v>Forbes</c:v>
                </c:pt>
                <c:pt idx="38">
                  <c:v>Glamour</c:v>
                </c:pt>
                <c:pt idx="39">
                  <c:v>Golf digest</c:v>
                </c:pt>
                <c:pt idx="40">
                  <c:v>Good Housekeeping </c:v>
                </c:pt>
                <c:pt idx="41">
                  <c:v>GQ</c:v>
                </c:pt>
                <c:pt idx="42">
                  <c:v>Harper's bazaar</c:v>
                </c:pt>
                <c:pt idx="43">
                  <c:v>HGTV Magazine</c:v>
                </c:pt>
                <c:pt idx="44">
                  <c:v>Highlights for Children</c:v>
                </c:pt>
                <c:pt idx="45">
                  <c:v>Hot Rod</c:v>
                </c:pt>
                <c:pt idx="46">
                  <c:v>House beautiful</c:v>
                </c:pt>
                <c:pt idx="47">
                  <c:v>iPhone Life</c:v>
                </c:pt>
                <c:pt idx="48">
                  <c:v>Kiplinger's Personal Finance</c:v>
                </c:pt>
                <c:pt idx="49">
                  <c:v>Macworld</c:v>
                </c:pt>
                <c:pt idx="50">
                  <c:v>Marie Claire</c:v>
                </c:pt>
                <c:pt idx="51">
                  <c:v>Martha Stewart Living</c:v>
                </c:pt>
                <c:pt idx="52">
                  <c:v>Maxim</c:v>
                </c:pt>
                <c:pt idx="53">
                  <c:v>Men's Fitness</c:v>
                </c:pt>
                <c:pt idx="54">
                  <c:v>Men's Health</c:v>
                </c:pt>
                <c:pt idx="55">
                  <c:v>Men's Journal</c:v>
                </c:pt>
                <c:pt idx="56">
                  <c:v>mental_floss</c:v>
                </c:pt>
                <c:pt idx="57">
                  <c:v>Midwest Living</c:v>
                </c:pt>
                <c:pt idx="58">
                  <c:v>Model Railroader</c:v>
                </c:pt>
                <c:pt idx="59">
                  <c:v>Motor Trend</c:v>
                </c:pt>
                <c:pt idx="60">
                  <c:v>National Geographic</c:v>
                </c:pt>
                <c:pt idx="61">
                  <c:v>National Geographic Traveler</c:v>
                </c:pt>
                <c:pt idx="62">
                  <c:v>Newsweek</c:v>
                </c:pt>
                <c:pt idx="63">
                  <c:v>O, The Oprah Magazine</c:v>
                </c:pt>
                <c:pt idx="64">
                  <c:v>OK! magazine</c:v>
                </c:pt>
                <c:pt idx="65">
                  <c:v>Old House Journal</c:v>
                </c:pt>
                <c:pt idx="66">
                  <c:v>Outdoor Life</c:v>
                </c:pt>
                <c:pt idx="67">
                  <c:v>Outside</c:v>
                </c:pt>
                <c:pt idx="68">
                  <c:v>Oxygen</c:v>
                </c:pt>
                <c:pt idx="69">
                  <c:v>PC Magazine</c:v>
                </c:pt>
                <c:pt idx="70">
                  <c:v>PCWorld</c:v>
                </c:pt>
                <c:pt idx="71">
                  <c:v>Popular Mechanics</c:v>
                </c:pt>
                <c:pt idx="72">
                  <c:v>Popular Photography</c:v>
                </c:pt>
                <c:pt idx="73">
                  <c:v>Popular Science</c:v>
                </c:pt>
                <c:pt idx="74">
                  <c:v>Prevention</c:v>
                </c:pt>
                <c:pt idx="75">
                  <c:v>Reader's Digest</c:v>
                </c:pt>
                <c:pt idx="76">
                  <c:v>Redbook</c:v>
                </c:pt>
                <c:pt idx="77">
                  <c:v>Rolling stone</c:v>
                </c:pt>
                <c:pt idx="78">
                  <c:v>Runner's World</c:v>
                </c:pt>
                <c:pt idx="79">
                  <c:v>Running Times</c:v>
                </c:pt>
                <c:pt idx="80">
                  <c:v>Saveur</c:v>
                </c:pt>
                <c:pt idx="81">
                  <c:v>Self</c:v>
                </c:pt>
                <c:pt idx="82">
                  <c:v>Seventeen</c:v>
                </c:pt>
                <c:pt idx="83">
                  <c:v>Shape</c:v>
                </c:pt>
                <c:pt idx="84">
                  <c:v>Smithsonian</c:v>
                </c:pt>
                <c:pt idx="85">
                  <c:v>Star</c:v>
                </c:pt>
                <c:pt idx="86">
                  <c:v>Taste of Home</c:v>
                </c:pt>
                <c:pt idx="87">
                  <c:v>Teen Vogue</c:v>
                </c:pt>
                <c:pt idx="88">
                  <c:v>The Atlantic</c:v>
                </c:pt>
                <c:pt idx="89">
                  <c:v>The Beer Connoisseur</c:v>
                </c:pt>
                <c:pt idx="90">
                  <c:v>The Economist</c:v>
                </c:pt>
                <c:pt idx="91">
                  <c:v>The Family Handyman</c:v>
                </c:pt>
                <c:pt idx="92">
                  <c:v>The New Yorker</c:v>
                </c:pt>
                <c:pt idx="93">
                  <c:v>US Weekly</c:v>
                </c:pt>
                <c:pt idx="94">
                  <c:v>Vanity fair</c:v>
                </c:pt>
                <c:pt idx="95">
                  <c:v>Vegetarian Times</c:v>
                </c:pt>
                <c:pt idx="96">
                  <c:v>Vogue</c:v>
                </c:pt>
                <c:pt idx="97">
                  <c:v>Week</c:v>
                </c:pt>
                <c:pt idx="98">
                  <c:v>Weight Watchers</c:v>
                </c:pt>
                <c:pt idx="99">
                  <c:v>Wired</c:v>
                </c:pt>
                <c:pt idx="100">
                  <c:v>Woman's Day</c:v>
                </c:pt>
                <c:pt idx="101">
                  <c:v>Women's Health</c:v>
                </c:pt>
                <c:pt idx="102">
                  <c:v>Woodcraft Magazine</c:v>
                </c:pt>
                <c:pt idx="103">
                  <c:v>Working Mother</c:v>
                </c:pt>
                <c:pt idx="104">
                  <c:v>Yoga journal</c:v>
                </c:pt>
              </c:strCache>
            </c:strRef>
          </c:cat>
          <c:val>
            <c:numRef>
              <c:f>'Same Titles with Chart'!$C$2:$C$106</c:f>
              <c:numCache>
                <c:formatCode>0.00%</c:formatCode>
                <c:ptCount val="105"/>
                <c:pt idx="0">
                  <c:v>0</c:v>
                </c:pt>
                <c:pt idx="1">
                  <c:v>4.7952784950202878E-3</c:v>
                </c:pt>
                <c:pt idx="2">
                  <c:v>2.3054223533751383E-3</c:v>
                </c:pt>
                <c:pt idx="3">
                  <c:v>0</c:v>
                </c:pt>
                <c:pt idx="4">
                  <c:v>3.3198081888601992E-3</c:v>
                </c:pt>
                <c:pt idx="5">
                  <c:v>4.518627812615271E-3</c:v>
                </c:pt>
                <c:pt idx="6">
                  <c:v>4.7030616008852822E-3</c:v>
                </c:pt>
                <c:pt idx="7">
                  <c:v>2.766506824050166E-3</c:v>
                </c:pt>
                <c:pt idx="8">
                  <c:v>3.7808926595352269E-3</c:v>
                </c:pt>
                <c:pt idx="9">
                  <c:v>0</c:v>
                </c:pt>
                <c:pt idx="10">
                  <c:v>3.6886757654002213E-3</c:v>
                </c:pt>
                <c:pt idx="11">
                  <c:v>0</c:v>
                </c:pt>
                <c:pt idx="12">
                  <c:v>3.6886757654002215E-4</c:v>
                </c:pt>
                <c:pt idx="13">
                  <c:v>5.5330136481003319E-3</c:v>
                </c:pt>
                <c:pt idx="14">
                  <c:v>1.7521209885651052E-3</c:v>
                </c:pt>
                <c:pt idx="15">
                  <c:v>1.1527111766875691E-2</c:v>
                </c:pt>
                <c:pt idx="16">
                  <c:v>6.9162670601254153E-3</c:v>
                </c:pt>
                <c:pt idx="17">
                  <c:v>3.0431575064551824E-3</c:v>
                </c:pt>
                <c:pt idx="18">
                  <c:v>0</c:v>
                </c:pt>
                <c:pt idx="19">
                  <c:v>5.2471412762818151E-2</c:v>
                </c:pt>
                <c:pt idx="20">
                  <c:v>0</c:v>
                </c:pt>
                <c:pt idx="21">
                  <c:v>4.5094061232017708E-2</c:v>
                </c:pt>
                <c:pt idx="22">
                  <c:v>1.6599040944300996E-3</c:v>
                </c:pt>
                <c:pt idx="23">
                  <c:v>6.6396163777203985E-3</c:v>
                </c:pt>
                <c:pt idx="24">
                  <c:v>0</c:v>
                </c:pt>
                <c:pt idx="25">
                  <c:v>1.7336776097381039E-2</c:v>
                </c:pt>
                <c:pt idx="26">
                  <c:v>4.0575433419402437E-3</c:v>
                </c:pt>
                <c:pt idx="27">
                  <c:v>0</c:v>
                </c:pt>
                <c:pt idx="28">
                  <c:v>0</c:v>
                </c:pt>
                <c:pt idx="29">
                  <c:v>3.2275912947251936E-3</c:v>
                </c:pt>
                <c:pt idx="30">
                  <c:v>0</c:v>
                </c:pt>
                <c:pt idx="31">
                  <c:v>7.0084839542604209E-3</c:v>
                </c:pt>
                <c:pt idx="32">
                  <c:v>0</c:v>
                </c:pt>
                <c:pt idx="33">
                  <c:v>0</c:v>
                </c:pt>
                <c:pt idx="34">
                  <c:v>1.198819623755072E-3</c:v>
                </c:pt>
                <c:pt idx="35">
                  <c:v>7.1007008483954257E-3</c:v>
                </c:pt>
                <c:pt idx="36">
                  <c:v>5.9572113611213576E-2</c:v>
                </c:pt>
                <c:pt idx="37">
                  <c:v>4.3341940243452597E-3</c:v>
                </c:pt>
                <c:pt idx="38">
                  <c:v>4.7952784950202878E-3</c:v>
                </c:pt>
                <c:pt idx="39">
                  <c:v>6.4551825894503868E-4</c:v>
                </c:pt>
                <c:pt idx="40">
                  <c:v>5.8557727775728513E-2</c:v>
                </c:pt>
                <c:pt idx="41">
                  <c:v>1.8443378827001106E-3</c:v>
                </c:pt>
                <c:pt idx="42">
                  <c:v>2.0287716709701219E-3</c:v>
                </c:pt>
                <c:pt idx="43">
                  <c:v>3.6886757654002213E-2</c:v>
                </c:pt>
                <c:pt idx="44">
                  <c:v>3.7808926595352269E-3</c:v>
                </c:pt>
                <c:pt idx="45">
                  <c:v>2.7665068240501658E-4</c:v>
                </c:pt>
                <c:pt idx="46">
                  <c:v>2.8771670970121725E-2</c:v>
                </c:pt>
                <c:pt idx="47">
                  <c:v>7.2851346366654369E-3</c:v>
                </c:pt>
                <c:pt idx="48">
                  <c:v>3.734784212467724E-2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1.8443378827001106E-3</c:v>
                </c:pt>
                <c:pt idx="54">
                  <c:v>2.0379933603836223E-2</c:v>
                </c:pt>
                <c:pt idx="55">
                  <c:v>0</c:v>
                </c:pt>
                <c:pt idx="56">
                  <c:v>1.2264846919955736E-2</c:v>
                </c:pt>
                <c:pt idx="57">
                  <c:v>0</c:v>
                </c:pt>
                <c:pt idx="58">
                  <c:v>3.3198081888601992E-3</c:v>
                </c:pt>
                <c:pt idx="59">
                  <c:v>2.9509406123201772E-3</c:v>
                </c:pt>
                <c:pt idx="60">
                  <c:v>0</c:v>
                </c:pt>
                <c:pt idx="61">
                  <c:v>0</c:v>
                </c:pt>
                <c:pt idx="62">
                  <c:v>4.7030616008852822E-3</c:v>
                </c:pt>
                <c:pt idx="63">
                  <c:v>4.4448542973072665E-2</c:v>
                </c:pt>
                <c:pt idx="64">
                  <c:v>0</c:v>
                </c:pt>
                <c:pt idx="65">
                  <c:v>7.377351530800443E-4</c:v>
                </c:pt>
                <c:pt idx="66">
                  <c:v>0</c:v>
                </c:pt>
                <c:pt idx="67">
                  <c:v>2.766506824050166E-3</c:v>
                </c:pt>
                <c:pt idx="68">
                  <c:v>9.4061232017705644E-3</c:v>
                </c:pt>
                <c:pt idx="69">
                  <c:v>0</c:v>
                </c:pt>
                <c:pt idx="70">
                  <c:v>0</c:v>
                </c:pt>
                <c:pt idx="71">
                  <c:v>1.9734415344891183E-2</c:v>
                </c:pt>
                <c:pt idx="72">
                  <c:v>0</c:v>
                </c:pt>
                <c:pt idx="73">
                  <c:v>4.4264109184802653E-3</c:v>
                </c:pt>
                <c:pt idx="74">
                  <c:v>5.0995942456658061E-2</c:v>
                </c:pt>
                <c:pt idx="75">
                  <c:v>0</c:v>
                </c:pt>
                <c:pt idx="76">
                  <c:v>4.029878273699742E-2</c:v>
                </c:pt>
                <c:pt idx="77">
                  <c:v>3.1907045370711914E-2</c:v>
                </c:pt>
                <c:pt idx="78">
                  <c:v>1.9918849133161196E-2</c:v>
                </c:pt>
                <c:pt idx="79">
                  <c:v>2.1209885651051271E-3</c:v>
                </c:pt>
                <c:pt idx="80">
                  <c:v>3.6886757654002213E-3</c:v>
                </c:pt>
                <c:pt idx="81">
                  <c:v>4.6108447067502766E-3</c:v>
                </c:pt>
                <c:pt idx="82">
                  <c:v>8.2073035780154922E-3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1.1066027296200663E-3</c:v>
                </c:pt>
                <c:pt idx="88">
                  <c:v>1.383253412025083E-3</c:v>
                </c:pt>
                <c:pt idx="89">
                  <c:v>4.0575433419402437E-3</c:v>
                </c:pt>
                <c:pt idx="90">
                  <c:v>0</c:v>
                </c:pt>
                <c:pt idx="91">
                  <c:v>0</c:v>
                </c:pt>
                <c:pt idx="92">
                  <c:v>3.0431575064551824E-3</c:v>
                </c:pt>
                <c:pt idx="93">
                  <c:v>0.13436001475470305</c:v>
                </c:pt>
                <c:pt idx="94">
                  <c:v>2.3054223533751383E-3</c:v>
                </c:pt>
                <c:pt idx="95">
                  <c:v>2.5544079675396531E-2</c:v>
                </c:pt>
                <c:pt idx="96">
                  <c:v>4.1497602360752494E-3</c:v>
                </c:pt>
                <c:pt idx="97">
                  <c:v>0</c:v>
                </c:pt>
                <c:pt idx="98">
                  <c:v>0</c:v>
                </c:pt>
                <c:pt idx="99">
                  <c:v>2.4898561416451495E-3</c:v>
                </c:pt>
                <c:pt idx="100">
                  <c:v>4.2696421984507564E-2</c:v>
                </c:pt>
                <c:pt idx="101">
                  <c:v>3.2736997417926968E-2</c:v>
                </c:pt>
                <c:pt idx="102">
                  <c:v>4.4264109184802653E-3</c:v>
                </c:pt>
                <c:pt idx="103">
                  <c:v>1.2910365178900774E-3</c:v>
                </c:pt>
                <c:pt idx="104">
                  <c:v>7.377351530800443E-4</c:v>
                </c:pt>
              </c:numCache>
            </c:numRef>
          </c:val>
        </c:ser>
        <c:ser>
          <c:idx val="1"/>
          <c:order val="1"/>
          <c:tx>
            <c:strRef>
              <c:f>'Same Titles with Chart'!$E$1</c:f>
              <c:strCache>
                <c:ptCount val="1"/>
                <c:pt idx="0">
                  <c:v>OverDrive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'Same Titles with Chart'!$A$2:$A$106</c:f>
              <c:strCache>
                <c:ptCount val="105"/>
                <c:pt idx="0">
                  <c:v>Allrecipes</c:v>
                </c:pt>
                <c:pt idx="1">
                  <c:v>Allure</c:v>
                </c:pt>
                <c:pt idx="2">
                  <c:v>American Craft</c:v>
                </c:pt>
                <c:pt idx="3">
                  <c:v>American Girl Magazine</c:v>
                </c:pt>
                <c:pt idx="4">
                  <c:v>Architectural Digest</c:v>
                </c:pt>
                <c:pt idx="5">
                  <c:v>Astronomy</c:v>
                </c:pt>
                <c:pt idx="6">
                  <c:v>Backpacker</c:v>
                </c:pt>
                <c:pt idx="7">
                  <c:v>Bead Style</c:v>
                </c:pt>
                <c:pt idx="8">
                  <c:v>Bead&amp;Button</c:v>
                </c:pt>
                <c:pt idx="9">
                  <c:v>Better Homes and Gardens</c:v>
                </c:pt>
                <c:pt idx="10">
                  <c:v>Bicycling</c:v>
                </c:pt>
                <c:pt idx="11">
                  <c:v>Birds &amp; Blooms</c:v>
                </c:pt>
                <c:pt idx="12">
                  <c:v>Bloomberg Businessweek</c:v>
                </c:pt>
                <c:pt idx="13">
                  <c:v>Bon Appetit</c:v>
                </c:pt>
                <c:pt idx="14">
                  <c:v>Brides</c:v>
                </c:pt>
                <c:pt idx="15">
                  <c:v>Car and Driver</c:v>
                </c:pt>
                <c:pt idx="16">
                  <c:v>Clean Eating</c:v>
                </c:pt>
                <c:pt idx="17">
                  <c:v>Cloth Paper Scissors</c:v>
                </c:pt>
                <c:pt idx="18">
                  <c:v>Cook's Illustrated</c:v>
                </c:pt>
                <c:pt idx="19">
                  <c:v>Cosmopolitan</c:v>
                </c:pt>
                <c:pt idx="20">
                  <c:v>Country Gardens</c:v>
                </c:pt>
                <c:pt idx="21">
                  <c:v>Country living</c:v>
                </c:pt>
                <c:pt idx="22">
                  <c:v>Cycle World</c:v>
                </c:pt>
                <c:pt idx="23">
                  <c:v>Discover</c:v>
                </c:pt>
                <c:pt idx="24">
                  <c:v>Do it Yourself</c:v>
                </c:pt>
                <c:pt idx="25">
                  <c:v>Dr. Oz The Good Life</c:v>
                </c:pt>
                <c:pt idx="26">
                  <c:v>Dwell</c:v>
                </c:pt>
                <c:pt idx="27">
                  <c:v>EatingWell</c:v>
                </c:pt>
                <c:pt idx="28">
                  <c:v>Elle</c:v>
                </c:pt>
                <c:pt idx="29">
                  <c:v>Elle Decor</c:v>
                </c:pt>
                <c:pt idx="30">
                  <c:v>ESPN The Magazine</c:v>
                </c:pt>
                <c:pt idx="31">
                  <c:v>Esquire</c:v>
                </c:pt>
                <c:pt idx="32">
                  <c:v>Family Circle</c:v>
                </c:pt>
                <c:pt idx="33">
                  <c:v>FamilyFun</c:v>
                </c:pt>
                <c:pt idx="34">
                  <c:v>Field &amp; Stream</c:v>
                </c:pt>
                <c:pt idx="35">
                  <c:v>Fine Gardening</c:v>
                </c:pt>
                <c:pt idx="36">
                  <c:v>Food Network Magazine</c:v>
                </c:pt>
                <c:pt idx="37">
                  <c:v>Forbes</c:v>
                </c:pt>
                <c:pt idx="38">
                  <c:v>Glamour</c:v>
                </c:pt>
                <c:pt idx="39">
                  <c:v>Golf digest</c:v>
                </c:pt>
                <c:pt idx="40">
                  <c:v>Good Housekeeping </c:v>
                </c:pt>
                <c:pt idx="41">
                  <c:v>GQ</c:v>
                </c:pt>
                <c:pt idx="42">
                  <c:v>Harper's bazaar</c:v>
                </c:pt>
                <c:pt idx="43">
                  <c:v>HGTV Magazine</c:v>
                </c:pt>
                <c:pt idx="44">
                  <c:v>Highlights for Children</c:v>
                </c:pt>
                <c:pt idx="45">
                  <c:v>Hot Rod</c:v>
                </c:pt>
                <c:pt idx="46">
                  <c:v>House beautiful</c:v>
                </c:pt>
                <c:pt idx="47">
                  <c:v>iPhone Life</c:v>
                </c:pt>
                <c:pt idx="48">
                  <c:v>Kiplinger's Personal Finance</c:v>
                </c:pt>
                <c:pt idx="49">
                  <c:v>Macworld</c:v>
                </c:pt>
                <c:pt idx="50">
                  <c:v>Marie Claire</c:v>
                </c:pt>
                <c:pt idx="51">
                  <c:v>Martha Stewart Living</c:v>
                </c:pt>
                <c:pt idx="52">
                  <c:v>Maxim</c:v>
                </c:pt>
                <c:pt idx="53">
                  <c:v>Men's Fitness</c:v>
                </c:pt>
                <c:pt idx="54">
                  <c:v>Men's Health</c:v>
                </c:pt>
                <c:pt idx="55">
                  <c:v>Men's Journal</c:v>
                </c:pt>
                <c:pt idx="56">
                  <c:v>mental_floss</c:v>
                </c:pt>
                <c:pt idx="57">
                  <c:v>Midwest Living</c:v>
                </c:pt>
                <c:pt idx="58">
                  <c:v>Model Railroader</c:v>
                </c:pt>
                <c:pt idx="59">
                  <c:v>Motor Trend</c:v>
                </c:pt>
                <c:pt idx="60">
                  <c:v>National Geographic</c:v>
                </c:pt>
                <c:pt idx="61">
                  <c:v>National Geographic Traveler</c:v>
                </c:pt>
                <c:pt idx="62">
                  <c:v>Newsweek</c:v>
                </c:pt>
                <c:pt idx="63">
                  <c:v>O, The Oprah Magazine</c:v>
                </c:pt>
                <c:pt idx="64">
                  <c:v>OK! magazine</c:v>
                </c:pt>
                <c:pt idx="65">
                  <c:v>Old House Journal</c:v>
                </c:pt>
                <c:pt idx="66">
                  <c:v>Outdoor Life</c:v>
                </c:pt>
                <c:pt idx="67">
                  <c:v>Outside</c:v>
                </c:pt>
                <c:pt idx="68">
                  <c:v>Oxygen</c:v>
                </c:pt>
                <c:pt idx="69">
                  <c:v>PC Magazine</c:v>
                </c:pt>
                <c:pt idx="70">
                  <c:v>PCWorld</c:v>
                </c:pt>
                <c:pt idx="71">
                  <c:v>Popular Mechanics</c:v>
                </c:pt>
                <c:pt idx="72">
                  <c:v>Popular Photography</c:v>
                </c:pt>
                <c:pt idx="73">
                  <c:v>Popular Science</c:v>
                </c:pt>
                <c:pt idx="74">
                  <c:v>Prevention</c:v>
                </c:pt>
                <c:pt idx="75">
                  <c:v>Reader's Digest</c:v>
                </c:pt>
                <c:pt idx="76">
                  <c:v>Redbook</c:v>
                </c:pt>
                <c:pt idx="77">
                  <c:v>Rolling stone</c:v>
                </c:pt>
                <c:pt idx="78">
                  <c:v>Runner's World</c:v>
                </c:pt>
                <c:pt idx="79">
                  <c:v>Running Times</c:v>
                </c:pt>
                <c:pt idx="80">
                  <c:v>Saveur</c:v>
                </c:pt>
                <c:pt idx="81">
                  <c:v>Self</c:v>
                </c:pt>
                <c:pt idx="82">
                  <c:v>Seventeen</c:v>
                </c:pt>
                <c:pt idx="83">
                  <c:v>Shape</c:v>
                </c:pt>
                <c:pt idx="84">
                  <c:v>Smithsonian</c:v>
                </c:pt>
                <c:pt idx="85">
                  <c:v>Star</c:v>
                </c:pt>
                <c:pt idx="86">
                  <c:v>Taste of Home</c:v>
                </c:pt>
                <c:pt idx="87">
                  <c:v>Teen Vogue</c:v>
                </c:pt>
                <c:pt idx="88">
                  <c:v>The Atlantic</c:v>
                </c:pt>
                <c:pt idx="89">
                  <c:v>The Beer Connoisseur</c:v>
                </c:pt>
                <c:pt idx="90">
                  <c:v>The Economist</c:v>
                </c:pt>
                <c:pt idx="91">
                  <c:v>The Family Handyman</c:v>
                </c:pt>
                <c:pt idx="92">
                  <c:v>The New Yorker</c:v>
                </c:pt>
                <c:pt idx="93">
                  <c:v>US Weekly</c:v>
                </c:pt>
                <c:pt idx="94">
                  <c:v>Vanity fair</c:v>
                </c:pt>
                <c:pt idx="95">
                  <c:v>Vegetarian Times</c:v>
                </c:pt>
                <c:pt idx="96">
                  <c:v>Vogue</c:v>
                </c:pt>
                <c:pt idx="97">
                  <c:v>Week</c:v>
                </c:pt>
                <c:pt idx="98">
                  <c:v>Weight Watchers</c:v>
                </c:pt>
                <c:pt idx="99">
                  <c:v>Wired</c:v>
                </c:pt>
                <c:pt idx="100">
                  <c:v>Woman's Day</c:v>
                </c:pt>
                <c:pt idx="101">
                  <c:v>Women's Health</c:v>
                </c:pt>
                <c:pt idx="102">
                  <c:v>Woodcraft Magazine</c:v>
                </c:pt>
                <c:pt idx="103">
                  <c:v>Working Mother</c:v>
                </c:pt>
                <c:pt idx="104">
                  <c:v>Yoga journal</c:v>
                </c:pt>
              </c:strCache>
            </c:strRef>
          </c:cat>
          <c:val>
            <c:numRef>
              <c:f>'Same Titles with Chart'!$E$2:$E$106</c:f>
              <c:numCache>
                <c:formatCode>0.00%</c:formatCode>
                <c:ptCount val="105"/>
                <c:pt idx="0">
                  <c:v>2.1056475170399221E-2</c:v>
                </c:pt>
                <c:pt idx="1">
                  <c:v>0</c:v>
                </c:pt>
                <c:pt idx="2">
                  <c:v>0</c:v>
                </c:pt>
                <c:pt idx="3">
                  <c:v>3.7000973709834469E-3</c:v>
                </c:pt>
                <c:pt idx="4">
                  <c:v>6.1343719571567675E-3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1.9474196689386564E-2</c:v>
                </c:pt>
                <c:pt idx="10">
                  <c:v>4.1382667964946444E-3</c:v>
                </c:pt>
                <c:pt idx="11">
                  <c:v>1.0759493670886076E-2</c:v>
                </c:pt>
                <c:pt idx="12">
                  <c:v>5.7692307692307696E-3</c:v>
                </c:pt>
                <c:pt idx="13">
                  <c:v>0</c:v>
                </c:pt>
                <c:pt idx="14">
                  <c:v>0</c:v>
                </c:pt>
                <c:pt idx="15">
                  <c:v>4.9172346640701074E-3</c:v>
                </c:pt>
                <c:pt idx="16">
                  <c:v>1.837877312560857E-2</c:v>
                </c:pt>
                <c:pt idx="17">
                  <c:v>0</c:v>
                </c:pt>
                <c:pt idx="18">
                  <c:v>2.1786757546251218E-2</c:v>
                </c:pt>
                <c:pt idx="19">
                  <c:v>2.0886075949367089E-2</c:v>
                </c:pt>
                <c:pt idx="20">
                  <c:v>6.815968841285297E-3</c:v>
                </c:pt>
                <c:pt idx="21">
                  <c:v>1.5530671859785784E-2</c:v>
                </c:pt>
                <c:pt idx="22">
                  <c:v>0</c:v>
                </c:pt>
                <c:pt idx="23">
                  <c:v>5.9639727361246349E-3</c:v>
                </c:pt>
                <c:pt idx="24">
                  <c:v>2.0496592015579358E-2</c:v>
                </c:pt>
                <c:pt idx="25">
                  <c:v>1.3802336903602726E-2</c:v>
                </c:pt>
                <c:pt idx="26">
                  <c:v>6.7185978578383643E-3</c:v>
                </c:pt>
                <c:pt idx="27">
                  <c:v>1.579844206426485E-2</c:v>
                </c:pt>
                <c:pt idx="28">
                  <c:v>5.2093476144109054E-3</c:v>
                </c:pt>
                <c:pt idx="29">
                  <c:v>7.7653359298928918E-3</c:v>
                </c:pt>
                <c:pt idx="30">
                  <c:v>5.4284323271665044E-3</c:v>
                </c:pt>
                <c:pt idx="31">
                  <c:v>0</c:v>
                </c:pt>
                <c:pt idx="32">
                  <c:v>1.8646543330087632E-2</c:v>
                </c:pt>
                <c:pt idx="33">
                  <c:v>7.7166504381694255E-3</c:v>
                </c:pt>
                <c:pt idx="34">
                  <c:v>4.8442064264849075E-3</c:v>
                </c:pt>
                <c:pt idx="35">
                  <c:v>7.0350535540408959E-3</c:v>
                </c:pt>
                <c:pt idx="36">
                  <c:v>2.4829600778967866E-2</c:v>
                </c:pt>
                <c:pt idx="37">
                  <c:v>0</c:v>
                </c:pt>
                <c:pt idx="38">
                  <c:v>1.2171372930866602E-2</c:v>
                </c:pt>
                <c:pt idx="39">
                  <c:v>0</c:v>
                </c:pt>
                <c:pt idx="40">
                  <c:v>3.0744888023369037E-2</c:v>
                </c:pt>
                <c:pt idx="41">
                  <c:v>0</c:v>
                </c:pt>
                <c:pt idx="42">
                  <c:v>0</c:v>
                </c:pt>
                <c:pt idx="43">
                  <c:v>3.814508276533593E-2</c:v>
                </c:pt>
                <c:pt idx="44">
                  <c:v>0</c:v>
                </c:pt>
                <c:pt idx="45">
                  <c:v>0</c:v>
                </c:pt>
                <c:pt idx="46">
                  <c:v>1.1148977604673807E-2</c:v>
                </c:pt>
                <c:pt idx="47">
                  <c:v>0</c:v>
                </c:pt>
                <c:pt idx="48">
                  <c:v>0</c:v>
                </c:pt>
                <c:pt idx="49">
                  <c:v>8.690360272638753E-3</c:v>
                </c:pt>
                <c:pt idx="50">
                  <c:v>7.1811100292112949E-3</c:v>
                </c:pt>
                <c:pt idx="51">
                  <c:v>1.8111002921129504E-2</c:v>
                </c:pt>
                <c:pt idx="52">
                  <c:v>7.3028237585199612E-3</c:v>
                </c:pt>
                <c:pt idx="53">
                  <c:v>5.9639727361246349E-3</c:v>
                </c:pt>
                <c:pt idx="54">
                  <c:v>1.0345666991236612E-2</c:v>
                </c:pt>
                <c:pt idx="55">
                  <c:v>0</c:v>
                </c:pt>
                <c:pt idx="56">
                  <c:v>8.3495618305744895E-3</c:v>
                </c:pt>
                <c:pt idx="57">
                  <c:v>1.5579357351509251E-2</c:v>
                </c:pt>
                <c:pt idx="58">
                  <c:v>0</c:v>
                </c:pt>
                <c:pt idx="59">
                  <c:v>4.2843232716650442E-3</c:v>
                </c:pt>
                <c:pt idx="60">
                  <c:v>2.3393378773125608E-2</c:v>
                </c:pt>
                <c:pt idx="61">
                  <c:v>1.2731256085686465E-2</c:v>
                </c:pt>
                <c:pt idx="62">
                  <c:v>2.0472249269717625E-2</c:v>
                </c:pt>
                <c:pt idx="63">
                  <c:v>1.8841285296981501E-2</c:v>
                </c:pt>
                <c:pt idx="64">
                  <c:v>5.1728334956183057E-2</c:v>
                </c:pt>
                <c:pt idx="65">
                  <c:v>9.761441090555014E-3</c:v>
                </c:pt>
                <c:pt idx="66">
                  <c:v>5.9639727361246349E-3</c:v>
                </c:pt>
                <c:pt idx="67">
                  <c:v>7.9844206426484907E-3</c:v>
                </c:pt>
                <c:pt idx="68">
                  <c:v>0</c:v>
                </c:pt>
                <c:pt idx="69">
                  <c:v>7.3028237585199612E-3</c:v>
                </c:pt>
                <c:pt idx="70">
                  <c:v>8.7390457643622202E-3</c:v>
                </c:pt>
                <c:pt idx="71">
                  <c:v>1.1708860759493671E-2</c:v>
                </c:pt>
                <c:pt idx="72">
                  <c:v>6.7429406037000971E-3</c:v>
                </c:pt>
                <c:pt idx="73">
                  <c:v>1.8037974683544303E-2</c:v>
                </c:pt>
                <c:pt idx="74">
                  <c:v>2.5754625121713729E-2</c:v>
                </c:pt>
                <c:pt idx="75">
                  <c:v>2.098344693281402E-2</c:v>
                </c:pt>
                <c:pt idx="76">
                  <c:v>1.1197663096397274E-2</c:v>
                </c:pt>
                <c:pt idx="77">
                  <c:v>0</c:v>
                </c:pt>
                <c:pt idx="78">
                  <c:v>9.3719571567672834E-3</c:v>
                </c:pt>
                <c:pt idx="79">
                  <c:v>0</c:v>
                </c:pt>
                <c:pt idx="80">
                  <c:v>0</c:v>
                </c:pt>
                <c:pt idx="81">
                  <c:v>9.1772151898734181E-3</c:v>
                </c:pt>
                <c:pt idx="82">
                  <c:v>2.3612463485881206E-3</c:v>
                </c:pt>
                <c:pt idx="83">
                  <c:v>1.3047711781888996E-2</c:v>
                </c:pt>
                <c:pt idx="84">
                  <c:v>1.0321324245374878E-2</c:v>
                </c:pt>
                <c:pt idx="85">
                  <c:v>3.7390457643622199E-2</c:v>
                </c:pt>
                <c:pt idx="86">
                  <c:v>2.3271665043816944E-2</c:v>
                </c:pt>
                <c:pt idx="87">
                  <c:v>2.0691333982473222E-3</c:v>
                </c:pt>
                <c:pt idx="88">
                  <c:v>0</c:v>
                </c:pt>
                <c:pt idx="89">
                  <c:v>0</c:v>
                </c:pt>
                <c:pt idx="90">
                  <c:v>1.5189873417721518E-2</c:v>
                </c:pt>
                <c:pt idx="91">
                  <c:v>1.8646543330087632E-2</c:v>
                </c:pt>
                <c:pt idx="92">
                  <c:v>2.3734177215189875E-2</c:v>
                </c:pt>
                <c:pt idx="93">
                  <c:v>0</c:v>
                </c:pt>
                <c:pt idx="94">
                  <c:v>6.9863680623174296E-3</c:v>
                </c:pt>
                <c:pt idx="95">
                  <c:v>1.2195715676728334E-2</c:v>
                </c:pt>
                <c:pt idx="96">
                  <c:v>7.8383641674780909E-3</c:v>
                </c:pt>
                <c:pt idx="97">
                  <c:v>1.0053554040895814E-2</c:v>
                </c:pt>
                <c:pt idx="98">
                  <c:v>1.5530671859785784E-2</c:v>
                </c:pt>
                <c:pt idx="99">
                  <c:v>0</c:v>
                </c:pt>
                <c:pt idx="100">
                  <c:v>1.2706913339824733E-2</c:v>
                </c:pt>
                <c:pt idx="101">
                  <c:v>1.3461538461538462E-2</c:v>
                </c:pt>
                <c:pt idx="102">
                  <c:v>0</c:v>
                </c:pt>
                <c:pt idx="103">
                  <c:v>0</c:v>
                </c:pt>
                <c:pt idx="104">
                  <c:v>1.3680623174294061E-2</c:v>
                </c:pt>
              </c:numCache>
            </c:numRef>
          </c:val>
        </c:ser>
        <c:ser>
          <c:idx val="2"/>
          <c:order val="2"/>
          <c:tx>
            <c:strRef>
              <c:f>'Same Titles with Chart'!$G$1</c:f>
              <c:strCache>
                <c:ptCount val="1"/>
                <c:pt idx="0">
                  <c:v>Zinio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'Same Titles with Chart'!$A$2:$A$106</c:f>
              <c:strCache>
                <c:ptCount val="105"/>
                <c:pt idx="0">
                  <c:v>Allrecipes</c:v>
                </c:pt>
                <c:pt idx="1">
                  <c:v>Allure</c:v>
                </c:pt>
                <c:pt idx="2">
                  <c:v>American Craft</c:v>
                </c:pt>
                <c:pt idx="3">
                  <c:v>American Girl Magazine</c:v>
                </c:pt>
                <c:pt idx="4">
                  <c:v>Architectural Digest</c:v>
                </c:pt>
                <c:pt idx="5">
                  <c:v>Astronomy</c:v>
                </c:pt>
                <c:pt idx="6">
                  <c:v>Backpacker</c:v>
                </c:pt>
                <c:pt idx="7">
                  <c:v>Bead Style</c:v>
                </c:pt>
                <c:pt idx="8">
                  <c:v>Bead&amp;Button</c:v>
                </c:pt>
                <c:pt idx="9">
                  <c:v>Better Homes and Gardens</c:v>
                </c:pt>
                <c:pt idx="10">
                  <c:v>Bicycling</c:v>
                </c:pt>
                <c:pt idx="11">
                  <c:v>Birds &amp; Blooms</c:v>
                </c:pt>
                <c:pt idx="12">
                  <c:v>Bloomberg Businessweek</c:v>
                </c:pt>
                <c:pt idx="13">
                  <c:v>Bon Appetit</c:v>
                </c:pt>
                <c:pt idx="14">
                  <c:v>Brides</c:v>
                </c:pt>
                <c:pt idx="15">
                  <c:v>Car and Driver</c:v>
                </c:pt>
                <c:pt idx="16">
                  <c:v>Clean Eating</c:v>
                </c:pt>
                <c:pt idx="17">
                  <c:v>Cloth Paper Scissors</c:v>
                </c:pt>
                <c:pt idx="18">
                  <c:v>Cook's Illustrated</c:v>
                </c:pt>
                <c:pt idx="19">
                  <c:v>Cosmopolitan</c:v>
                </c:pt>
                <c:pt idx="20">
                  <c:v>Country Gardens</c:v>
                </c:pt>
                <c:pt idx="21">
                  <c:v>Country living</c:v>
                </c:pt>
                <c:pt idx="22">
                  <c:v>Cycle World</c:v>
                </c:pt>
                <c:pt idx="23">
                  <c:v>Discover</c:v>
                </c:pt>
                <c:pt idx="24">
                  <c:v>Do it Yourself</c:v>
                </c:pt>
                <c:pt idx="25">
                  <c:v>Dr. Oz The Good Life</c:v>
                </c:pt>
                <c:pt idx="26">
                  <c:v>Dwell</c:v>
                </c:pt>
                <c:pt idx="27">
                  <c:v>EatingWell</c:v>
                </c:pt>
                <c:pt idx="28">
                  <c:v>Elle</c:v>
                </c:pt>
                <c:pt idx="29">
                  <c:v>Elle Decor</c:v>
                </c:pt>
                <c:pt idx="30">
                  <c:v>ESPN The Magazine</c:v>
                </c:pt>
                <c:pt idx="31">
                  <c:v>Esquire</c:v>
                </c:pt>
                <c:pt idx="32">
                  <c:v>Family Circle</c:v>
                </c:pt>
                <c:pt idx="33">
                  <c:v>FamilyFun</c:v>
                </c:pt>
                <c:pt idx="34">
                  <c:v>Field &amp; Stream</c:v>
                </c:pt>
                <c:pt idx="35">
                  <c:v>Fine Gardening</c:v>
                </c:pt>
                <c:pt idx="36">
                  <c:v>Food Network Magazine</c:v>
                </c:pt>
                <c:pt idx="37">
                  <c:v>Forbes</c:v>
                </c:pt>
                <c:pt idx="38">
                  <c:v>Glamour</c:v>
                </c:pt>
                <c:pt idx="39">
                  <c:v>Golf digest</c:v>
                </c:pt>
                <c:pt idx="40">
                  <c:v>Good Housekeeping </c:v>
                </c:pt>
                <c:pt idx="41">
                  <c:v>GQ</c:v>
                </c:pt>
                <c:pt idx="42">
                  <c:v>Harper's bazaar</c:v>
                </c:pt>
                <c:pt idx="43">
                  <c:v>HGTV Magazine</c:v>
                </c:pt>
                <c:pt idx="44">
                  <c:v>Highlights for Children</c:v>
                </c:pt>
                <c:pt idx="45">
                  <c:v>Hot Rod</c:v>
                </c:pt>
                <c:pt idx="46">
                  <c:v>House beautiful</c:v>
                </c:pt>
                <c:pt idx="47">
                  <c:v>iPhone Life</c:v>
                </c:pt>
                <c:pt idx="48">
                  <c:v>Kiplinger's Personal Finance</c:v>
                </c:pt>
                <c:pt idx="49">
                  <c:v>Macworld</c:v>
                </c:pt>
                <c:pt idx="50">
                  <c:v>Marie Claire</c:v>
                </c:pt>
                <c:pt idx="51">
                  <c:v>Martha Stewart Living</c:v>
                </c:pt>
                <c:pt idx="52">
                  <c:v>Maxim</c:v>
                </c:pt>
                <c:pt idx="53">
                  <c:v>Men's Fitness</c:v>
                </c:pt>
                <c:pt idx="54">
                  <c:v>Men's Health</c:v>
                </c:pt>
                <c:pt idx="55">
                  <c:v>Men's Journal</c:v>
                </c:pt>
                <c:pt idx="56">
                  <c:v>mental_floss</c:v>
                </c:pt>
                <c:pt idx="57">
                  <c:v>Midwest Living</c:v>
                </c:pt>
                <c:pt idx="58">
                  <c:v>Model Railroader</c:v>
                </c:pt>
                <c:pt idx="59">
                  <c:v>Motor Trend</c:v>
                </c:pt>
                <c:pt idx="60">
                  <c:v>National Geographic</c:v>
                </c:pt>
                <c:pt idx="61">
                  <c:v>National Geographic Traveler</c:v>
                </c:pt>
                <c:pt idx="62">
                  <c:v>Newsweek</c:v>
                </c:pt>
                <c:pt idx="63">
                  <c:v>O, The Oprah Magazine</c:v>
                </c:pt>
                <c:pt idx="64">
                  <c:v>OK! magazine</c:v>
                </c:pt>
                <c:pt idx="65">
                  <c:v>Old House Journal</c:v>
                </c:pt>
                <c:pt idx="66">
                  <c:v>Outdoor Life</c:v>
                </c:pt>
                <c:pt idx="67">
                  <c:v>Outside</c:v>
                </c:pt>
                <c:pt idx="68">
                  <c:v>Oxygen</c:v>
                </c:pt>
                <c:pt idx="69">
                  <c:v>PC Magazine</c:v>
                </c:pt>
                <c:pt idx="70">
                  <c:v>PCWorld</c:v>
                </c:pt>
                <c:pt idx="71">
                  <c:v>Popular Mechanics</c:v>
                </c:pt>
                <c:pt idx="72">
                  <c:v>Popular Photography</c:v>
                </c:pt>
                <c:pt idx="73">
                  <c:v>Popular Science</c:v>
                </c:pt>
                <c:pt idx="74">
                  <c:v>Prevention</c:v>
                </c:pt>
                <c:pt idx="75">
                  <c:v>Reader's Digest</c:v>
                </c:pt>
                <c:pt idx="76">
                  <c:v>Redbook</c:v>
                </c:pt>
                <c:pt idx="77">
                  <c:v>Rolling stone</c:v>
                </c:pt>
                <c:pt idx="78">
                  <c:v>Runner's World</c:v>
                </c:pt>
                <c:pt idx="79">
                  <c:v>Running Times</c:v>
                </c:pt>
                <c:pt idx="80">
                  <c:v>Saveur</c:v>
                </c:pt>
                <c:pt idx="81">
                  <c:v>Self</c:v>
                </c:pt>
                <c:pt idx="82">
                  <c:v>Seventeen</c:v>
                </c:pt>
                <c:pt idx="83">
                  <c:v>Shape</c:v>
                </c:pt>
                <c:pt idx="84">
                  <c:v>Smithsonian</c:v>
                </c:pt>
                <c:pt idx="85">
                  <c:v>Star</c:v>
                </c:pt>
                <c:pt idx="86">
                  <c:v>Taste of Home</c:v>
                </c:pt>
                <c:pt idx="87">
                  <c:v>Teen Vogue</c:v>
                </c:pt>
                <c:pt idx="88">
                  <c:v>The Atlantic</c:v>
                </c:pt>
                <c:pt idx="89">
                  <c:v>The Beer Connoisseur</c:v>
                </c:pt>
                <c:pt idx="90">
                  <c:v>The Economist</c:v>
                </c:pt>
                <c:pt idx="91">
                  <c:v>The Family Handyman</c:v>
                </c:pt>
                <c:pt idx="92">
                  <c:v>The New Yorker</c:v>
                </c:pt>
                <c:pt idx="93">
                  <c:v>US Weekly</c:v>
                </c:pt>
                <c:pt idx="94">
                  <c:v>Vanity fair</c:v>
                </c:pt>
                <c:pt idx="95">
                  <c:v>Vegetarian Times</c:v>
                </c:pt>
                <c:pt idx="96">
                  <c:v>Vogue</c:v>
                </c:pt>
                <c:pt idx="97">
                  <c:v>Week</c:v>
                </c:pt>
                <c:pt idx="98">
                  <c:v>Weight Watchers</c:v>
                </c:pt>
                <c:pt idx="99">
                  <c:v>Wired</c:v>
                </c:pt>
                <c:pt idx="100">
                  <c:v>Woman's Day</c:v>
                </c:pt>
                <c:pt idx="101">
                  <c:v>Women's Health</c:v>
                </c:pt>
                <c:pt idx="102">
                  <c:v>Woodcraft Magazine</c:v>
                </c:pt>
                <c:pt idx="103">
                  <c:v>Working Mother</c:v>
                </c:pt>
                <c:pt idx="104">
                  <c:v>Yoga journal</c:v>
                </c:pt>
              </c:strCache>
            </c:strRef>
          </c:cat>
          <c:val>
            <c:numRef>
              <c:f>'Same Titles with Chart'!$G$2:$G$106</c:f>
              <c:numCache>
                <c:formatCode>0.00%</c:formatCode>
                <c:ptCount val="105"/>
                <c:pt idx="0">
                  <c:v>3.0093734583127776E-3</c:v>
                </c:pt>
                <c:pt idx="1">
                  <c:v>3.9467192895905282E-3</c:v>
                </c:pt>
                <c:pt idx="2">
                  <c:v>2.8120374938332511E-3</c:v>
                </c:pt>
                <c:pt idx="3">
                  <c:v>1.0853478046373951E-3</c:v>
                </c:pt>
                <c:pt idx="4">
                  <c:v>3.7493833251110013E-3</c:v>
                </c:pt>
                <c:pt idx="5">
                  <c:v>7.2520966946225951E-3</c:v>
                </c:pt>
                <c:pt idx="6">
                  <c:v>8.2881105081401077E-3</c:v>
                </c:pt>
                <c:pt idx="7">
                  <c:v>3.4533793783917121E-4</c:v>
                </c:pt>
                <c:pt idx="8">
                  <c:v>6.4134188455846079E-4</c:v>
                </c:pt>
                <c:pt idx="9">
                  <c:v>1.0557474099654662E-2</c:v>
                </c:pt>
                <c:pt idx="10">
                  <c:v>6.068080907745437E-3</c:v>
                </c:pt>
                <c:pt idx="11">
                  <c:v>1.1346817957572767E-3</c:v>
                </c:pt>
                <c:pt idx="12">
                  <c:v>1.7316230883078442E-2</c:v>
                </c:pt>
                <c:pt idx="13">
                  <c:v>1.1346817957572768E-2</c:v>
                </c:pt>
                <c:pt idx="14">
                  <c:v>4.440059200789344E-4</c:v>
                </c:pt>
                <c:pt idx="15">
                  <c:v>8.4854464726196351E-3</c:v>
                </c:pt>
                <c:pt idx="16">
                  <c:v>1.1494819930932413E-2</c:v>
                </c:pt>
                <c:pt idx="17">
                  <c:v>2.6640355204736064E-3</c:v>
                </c:pt>
                <c:pt idx="18">
                  <c:v>5.7720769610261468E-3</c:v>
                </c:pt>
                <c:pt idx="19">
                  <c:v>1.7118894918598915E-2</c:v>
                </c:pt>
                <c:pt idx="20">
                  <c:v>4.9333991119881597E-5</c:v>
                </c:pt>
                <c:pt idx="21">
                  <c:v>1.1938825851011347E-2</c:v>
                </c:pt>
                <c:pt idx="22">
                  <c:v>1.23334977799704E-3</c:v>
                </c:pt>
                <c:pt idx="23">
                  <c:v>1.1149481993093241E-2</c:v>
                </c:pt>
                <c:pt idx="24">
                  <c:v>7.4000986679822398E-3</c:v>
                </c:pt>
                <c:pt idx="25">
                  <c:v>1.8253576714356192E-3</c:v>
                </c:pt>
                <c:pt idx="26">
                  <c:v>1.0508140108534781E-2</c:v>
                </c:pt>
                <c:pt idx="27">
                  <c:v>9.9654662062160834E-3</c:v>
                </c:pt>
                <c:pt idx="28">
                  <c:v>4.5880611741489887E-3</c:v>
                </c:pt>
                <c:pt idx="29">
                  <c:v>5.3280710409472128E-3</c:v>
                </c:pt>
                <c:pt idx="30">
                  <c:v>9.1761223482979774E-3</c:v>
                </c:pt>
                <c:pt idx="31">
                  <c:v>1.1297483966452885E-2</c:v>
                </c:pt>
                <c:pt idx="32">
                  <c:v>1.8598914652195361E-2</c:v>
                </c:pt>
                <c:pt idx="33">
                  <c:v>1.9240256536753823E-3</c:v>
                </c:pt>
                <c:pt idx="34">
                  <c:v>3.5027133695115934E-3</c:v>
                </c:pt>
                <c:pt idx="35">
                  <c:v>0</c:v>
                </c:pt>
                <c:pt idx="36">
                  <c:v>2.1114948199309324E-2</c:v>
                </c:pt>
                <c:pt idx="37">
                  <c:v>1.0014800197335964E-2</c:v>
                </c:pt>
                <c:pt idx="38">
                  <c:v>8.7814504193389244E-3</c:v>
                </c:pt>
                <c:pt idx="39">
                  <c:v>1.9733596447952641E-3</c:v>
                </c:pt>
                <c:pt idx="40">
                  <c:v>2.2249629995066602E-2</c:v>
                </c:pt>
                <c:pt idx="41">
                  <c:v>8.3374444992599904E-3</c:v>
                </c:pt>
                <c:pt idx="42">
                  <c:v>3.6013813517513566E-3</c:v>
                </c:pt>
                <c:pt idx="43">
                  <c:v>9.8174642328564387E-3</c:v>
                </c:pt>
                <c:pt idx="44">
                  <c:v>1.2826837691169216E-3</c:v>
                </c:pt>
                <c:pt idx="45">
                  <c:v>1.1840157868771583E-3</c:v>
                </c:pt>
                <c:pt idx="46">
                  <c:v>9.8667982239763197E-3</c:v>
                </c:pt>
                <c:pt idx="47">
                  <c:v>1.1494819930932413E-2</c:v>
                </c:pt>
                <c:pt idx="48">
                  <c:v>1.5441539220522941E-2</c:v>
                </c:pt>
                <c:pt idx="49">
                  <c:v>1.5046867291563888E-2</c:v>
                </c:pt>
                <c:pt idx="50">
                  <c:v>5.4267390231869756E-3</c:v>
                </c:pt>
                <c:pt idx="51">
                  <c:v>1.5638875185002468E-2</c:v>
                </c:pt>
                <c:pt idx="52">
                  <c:v>6.7587567834237793E-3</c:v>
                </c:pt>
                <c:pt idx="53">
                  <c:v>5.1800690675875682E-3</c:v>
                </c:pt>
                <c:pt idx="54">
                  <c:v>1.3369511593487914E-2</c:v>
                </c:pt>
                <c:pt idx="55">
                  <c:v>4.7853971386285152E-3</c:v>
                </c:pt>
                <c:pt idx="56">
                  <c:v>1.327084361124815E-2</c:v>
                </c:pt>
                <c:pt idx="57">
                  <c:v>5.9694129255056733E-3</c:v>
                </c:pt>
                <c:pt idx="58">
                  <c:v>7.8934385791810556E-4</c:v>
                </c:pt>
                <c:pt idx="59">
                  <c:v>6.068080907745437E-3</c:v>
                </c:pt>
                <c:pt idx="60">
                  <c:v>2.0917612234829797E-2</c:v>
                </c:pt>
                <c:pt idx="61">
                  <c:v>1.2728169708929453E-2</c:v>
                </c:pt>
                <c:pt idx="62">
                  <c:v>2.6887025160335472E-2</c:v>
                </c:pt>
                <c:pt idx="63">
                  <c:v>1.7365564874198321E-2</c:v>
                </c:pt>
                <c:pt idx="64">
                  <c:v>3.4385791810557474E-2</c:v>
                </c:pt>
                <c:pt idx="65">
                  <c:v>0</c:v>
                </c:pt>
                <c:pt idx="66">
                  <c:v>3.3053774050320669E-3</c:v>
                </c:pt>
                <c:pt idx="67">
                  <c:v>9.8174642328564387E-3</c:v>
                </c:pt>
                <c:pt idx="68">
                  <c:v>1.9733596447952639E-4</c:v>
                </c:pt>
                <c:pt idx="69">
                  <c:v>1.2826837691169216E-2</c:v>
                </c:pt>
                <c:pt idx="70">
                  <c:v>1.4553527380365071E-2</c:v>
                </c:pt>
                <c:pt idx="71">
                  <c:v>1.4306857424765663E-2</c:v>
                </c:pt>
                <c:pt idx="72">
                  <c:v>8.6334484459792797E-3</c:v>
                </c:pt>
                <c:pt idx="73">
                  <c:v>1.9634928465712877E-2</c:v>
                </c:pt>
                <c:pt idx="74">
                  <c:v>2.5012333497779971E-2</c:v>
                </c:pt>
                <c:pt idx="75">
                  <c:v>1.5540207202762703E-2</c:v>
                </c:pt>
                <c:pt idx="76">
                  <c:v>1.0705476073014307E-2</c:v>
                </c:pt>
                <c:pt idx="77">
                  <c:v>1.1642821904292057E-2</c:v>
                </c:pt>
                <c:pt idx="78">
                  <c:v>9.8174642328564387E-3</c:v>
                </c:pt>
                <c:pt idx="79">
                  <c:v>1.0360138135175135E-3</c:v>
                </c:pt>
                <c:pt idx="80">
                  <c:v>8.7814504193389244E-3</c:v>
                </c:pt>
                <c:pt idx="81">
                  <c:v>4.0947212629501729E-3</c:v>
                </c:pt>
                <c:pt idx="82">
                  <c:v>2.4173655648741985E-3</c:v>
                </c:pt>
                <c:pt idx="83">
                  <c:v>1.1938825851011347E-2</c:v>
                </c:pt>
                <c:pt idx="84">
                  <c:v>1.2136161815490874E-2</c:v>
                </c:pt>
                <c:pt idx="85">
                  <c:v>2.4222989639861865E-2</c:v>
                </c:pt>
                <c:pt idx="86">
                  <c:v>1.573754316724223E-2</c:v>
                </c:pt>
                <c:pt idx="87">
                  <c:v>1.4800197335964479E-4</c:v>
                </c:pt>
                <c:pt idx="88">
                  <c:v>4.9827331031080417E-3</c:v>
                </c:pt>
                <c:pt idx="89">
                  <c:v>3.453379378391712E-3</c:v>
                </c:pt>
                <c:pt idx="90">
                  <c:v>2.4716329551060682E-2</c:v>
                </c:pt>
                <c:pt idx="91">
                  <c:v>1.7217562900838677E-2</c:v>
                </c:pt>
                <c:pt idx="92">
                  <c:v>1.9832264430192401E-2</c:v>
                </c:pt>
                <c:pt idx="93">
                  <c:v>5.2294030587074491E-2</c:v>
                </c:pt>
                <c:pt idx="94">
                  <c:v>6.5614208189442528E-3</c:v>
                </c:pt>
                <c:pt idx="95">
                  <c:v>1.0064134188455845E-2</c:v>
                </c:pt>
                <c:pt idx="96">
                  <c:v>5.4760730143068575E-3</c:v>
                </c:pt>
                <c:pt idx="97">
                  <c:v>0</c:v>
                </c:pt>
                <c:pt idx="98">
                  <c:v>1.0409472126295017E-2</c:v>
                </c:pt>
                <c:pt idx="99">
                  <c:v>8.929452392698569E-3</c:v>
                </c:pt>
                <c:pt idx="100">
                  <c:v>1.1889491859891466E-2</c:v>
                </c:pt>
                <c:pt idx="101">
                  <c:v>1.3862851504686729E-2</c:v>
                </c:pt>
                <c:pt idx="102">
                  <c:v>1.5293537247163295E-3</c:v>
                </c:pt>
                <c:pt idx="103">
                  <c:v>6.4134188455846079E-4</c:v>
                </c:pt>
                <c:pt idx="104">
                  <c:v>9.8667982239763197E-3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3857032"/>
        <c:axId val="423853896"/>
      </c:barChart>
      <c:catAx>
        <c:axId val="423857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53896"/>
        <c:crosses val="autoZero"/>
        <c:auto val="1"/>
        <c:lblAlgn val="ctr"/>
        <c:lblOffset val="100"/>
        <c:noMultiLvlLbl val="0"/>
      </c:catAx>
      <c:valAx>
        <c:axId val="423853896"/>
        <c:scaling>
          <c:orientation val="minMax"/>
          <c:max val="0.1400000000000000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5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76200</xdr:rowOff>
    </xdr:from>
    <xdr:to>
      <xdr:col>15</xdr:col>
      <xdr:colOff>581025</xdr:colOff>
      <xdr:row>104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a/Dropbox%20(WiLS)/WiLS-wide/WPLC/Board,%20Committees,%20and%20Workgroups/Steering%20Digital%20Collection%20Work%20Group/2016/Other%20materials/Periodicals%20stats/Magazine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System By Title"/>
      <sheetName val="By Dupe Titles"/>
      <sheetName val="Duplicate Titles with Chart"/>
      <sheetName val="All Titles by System"/>
    </sheetNames>
    <sheetDataSet>
      <sheetData sheetId="0" refreshError="1"/>
      <sheetData sheetId="1" refreshError="1"/>
      <sheetData sheetId="2">
        <row r="1">
          <cell r="C1" t="str">
            <v>Flipster %</v>
          </cell>
          <cell r="E1" t="str">
            <v>OverDrive %</v>
          </cell>
          <cell r="G1" t="str">
            <v>Zinio %</v>
          </cell>
        </row>
        <row r="2">
          <cell r="A2" t="str">
            <v>Allrecipes</v>
          </cell>
          <cell r="C2">
            <v>0</v>
          </cell>
          <cell r="E2">
            <v>2.1056475170399221E-2</v>
          </cell>
          <cell r="G2">
            <v>3.0093734583127776E-3</v>
          </cell>
        </row>
        <row r="3">
          <cell r="A3" t="str">
            <v>Allure</v>
          </cell>
          <cell r="C3">
            <v>4.7952784950202878E-3</v>
          </cell>
          <cell r="E3">
            <v>0</v>
          </cell>
          <cell r="G3">
            <v>3.9467192895905282E-3</v>
          </cell>
        </row>
        <row r="4">
          <cell r="A4" t="str">
            <v>American Craft</v>
          </cell>
          <cell r="C4">
            <v>2.3054223533751383E-3</v>
          </cell>
          <cell r="E4">
            <v>0</v>
          </cell>
          <cell r="G4">
            <v>2.8120374938332511E-3</v>
          </cell>
        </row>
        <row r="5">
          <cell r="A5" t="str">
            <v>American Girl Magazine</v>
          </cell>
          <cell r="C5">
            <v>0</v>
          </cell>
          <cell r="E5">
            <v>3.7000973709834469E-3</v>
          </cell>
          <cell r="G5">
            <v>1.0853478046373951E-3</v>
          </cell>
        </row>
        <row r="6">
          <cell r="A6" t="str">
            <v>Architectural Digest</v>
          </cell>
          <cell r="C6">
            <v>3.3198081888601992E-3</v>
          </cell>
          <cell r="E6">
            <v>6.1343719571567675E-3</v>
          </cell>
          <cell r="G6">
            <v>3.7493833251110013E-3</v>
          </cell>
        </row>
        <row r="7">
          <cell r="A7" t="str">
            <v>Astronomy</v>
          </cell>
          <cell r="C7">
            <v>4.518627812615271E-3</v>
          </cell>
          <cell r="E7">
            <v>0</v>
          </cell>
          <cell r="G7">
            <v>7.2520966946225951E-3</v>
          </cell>
        </row>
        <row r="8">
          <cell r="A8" t="str">
            <v>Backpacker</v>
          </cell>
          <cell r="C8">
            <v>4.7030616008852822E-3</v>
          </cell>
          <cell r="E8">
            <v>0</v>
          </cell>
          <cell r="G8">
            <v>8.2881105081401077E-3</v>
          </cell>
        </row>
        <row r="9">
          <cell r="A9" t="str">
            <v>Bead Style</v>
          </cell>
          <cell r="C9">
            <v>2.766506824050166E-3</v>
          </cell>
          <cell r="E9">
            <v>0</v>
          </cell>
          <cell r="G9">
            <v>3.4533793783917121E-4</v>
          </cell>
        </row>
        <row r="10">
          <cell r="A10" t="str">
            <v>Bead&amp;Button</v>
          </cell>
          <cell r="C10">
            <v>3.7808926595352269E-3</v>
          </cell>
          <cell r="E10">
            <v>0</v>
          </cell>
          <cell r="G10">
            <v>6.4134188455846079E-4</v>
          </cell>
        </row>
        <row r="11">
          <cell r="A11" t="str">
            <v>Better Homes and Gardens</v>
          </cell>
          <cell r="C11">
            <v>0</v>
          </cell>
          <cell r="E11">
            <v>1.9474196689386564E-2</v>
          </cell>
          <cell r="G11">
            <v>1.0557474099654662E-2</v>
          </cell>
        </row>
        <row r="12">
          <cell r="A12" t="str">
            <v>Bicycling</v>
          </cell>
          <cell r="C12">
            <v>3.6886757654002213E-3</v>
          </cell>
          <cell r="E12">
            <v>4.1382667964946444E-3</v>
          </cell>
          <cell r="G12">
            <v>6.068080907745437E-3</v>
          </cell>
        </row>
        <row r="13">
          <cell r="A13" t="str">
            <v>Birds &amp; Blooms</v>
          </cell>
          <cell r="C13">
            <v>0</v>
          </cell>
          <cell r="E13">
            <v>1.0759493670886076E-2</v>
          </cell>
          <cell r="G13">
            <v>1.1346817957572767E-3</v>
          </cell>
        </row>
        <row r="14">
          <cell r="A14" t="str">
            <v>Bloomberg Businessweek</v>
          </cell>
          <cell r="C14">
            <v>3.6886757654002215E-4</v>
          </cell>
          <cell r="E14">
            <v>5.7692307692307696E-3</v>
          </cell>
          <cell r="G14">
            <v>1.7316230883078442E-2</v>
          </cell>
        </row>
        <row r="15">
          <cell r="A15" t="str">
            <v>Bon Appetit</v>
          </cell>
          <cell r="C15">
            <v>5.5330136481003319E-3</v>
          </cell>
          <cell r="E15">
            <v>0</v>
          </cell>
          <cell r="G15">
            <v>1.1346817957572768E-2</v>
          </cell>
        </row>
        <row r="16">
          <cell r="A16" t="str">
            <v>Brides</v>
          </cell>
          <cell r="C16">
            <v>1.7521209885651052E-3</v>
          </cell>
          <cell r="E16">
            <v>0</v>
          </cell>
          <cell r="G16">
            <v>4.440059200789344E-4</v>
          </cell>
        </row>
        <row r="17">
          <cell r="A17" t="str">
            <v>Car and Driver</v>
          </cell>
          <cell r="C17">
            <v>1.1527111766875691E-2</v>
          </cell>
          <cell r="E17">
            <v>4.9172346640701074E-3</v>
          </cell>
          <cell r="G17">
            <v>8.4854464726196351E-3</v>
          </cell>
        </row>
        <row r="18">
          <cell r="A18" t="str">
            <v>Clean Eating</v>
          </cell>
          <cell r="C18">
            <v>6.9162670601254153E-3</v>
          </cell>
          <cell r="E18">
            <v>1.837877312560857E-2</v>
          </cell>
          <cell r="G18">
            <v>1.1494819930932413E-2</v>
          </cell>
        </row>
        <row r="19">
          <cell r="A19" t="str">
            <v>Cloth Paper Scissors</v>
          </cell>
          <cell r="C19">
            <v>3.0431575064551824E-3</v>
          </cell>
          <cell r="E19">
            <v>0</v>
          </cell>
          <cell r="G19">
            <v>2.6640355204736064E-3</v>
          </cell>
        </row>
        <row r="20">
          <cell r="A20" t="str">
            <v>Cook's Illustrated</v>
          </cell>
          <cell r="C20">
            <v>0</v>
          </cell>
          <cell r="E20">
            <v>2.1786757546251218E-2</v>
          </cell>
          <cell r="G20">
            <v>5.7720769610261468E-3</v>
          </cell>
        </row>
        <row r="21">
          <cell r="A21" t="str">
            <v>Cosmopolitan</v>
          </cell>
          <cell r="C21">
            <v>5.2471412762818151E-2</v>
          </cell>
          <cell r="E21">
            <v>2.0886075949367089E-2</v>
          </cell>
          <cell r="G21">
            <v>1.7118894918598915E-2</v>
          </cell>
        </row>
        <row r="22">
          <cell r="A22" t="str">
            <v>Country Gardens</v>
          </cell>
          <cell r="C22">
            <v>0</v>
          </cell>
          <cell r="E22">
            <v>6.815968841285297E-3</v>
          </cell>
          <cell r="G22">
            <v>4.9333991119881597E-5</v>
          </cell>
        </row>
        <row r="23">
          <cell r="A23" t="str">
            <v>Country living</v>
          </cell>
          <cell r="C23">
            <v>4.5094061232017708E-2</v>
          </cell>
          <cell r="E23">
            <v>1.5530671859785784E-2</v>
          </cell>
          <cell r="G23">
            <v>1.1938825851011347E-2</v>
          </cell>
        </row>
        <row r="24">
          <cell r="A24" t="str">
            <v>Cycle World</v>
          </cell>
          <cell r="C24">
            <v>1.6599040944300996E-3</v>
          </cell>
          <cell r="E24">
            <v>0</v>
          </cell>
          <cell r="G24">
            <v>1.23334977799704E-3</v>
          </cell>
        </row>
        <row r="25">
          <cell r="A25" t="str">
            <v>Discover</v>
          </cell>
          <cell r="C25">
            <v>6.6396163777203985E-3</v>
          </cell>
          <cell r="E25">
            <v>5.9639727361246349E-3</v>
          </cell>
          <cell r="G25">
            <v>1.1149481993093241E-2</v>
          </cell>
        </row>
        <row r="26">
          <cell r="A26" t="str">
            <v>Do it Yourself</v>
          </cell>
          <cell r="C26">
            <v>0</v>
          </cell>
          <cell r="E26">
            <v>2.0496592015579358E-2</v>
          </cell>
          <cell r="G26">
            <v>7.4000986679822398E-3</v>
          </cell>
        </row>
        <row r="27">
          <cell r="A27" t="str">
            <v>Dr. Oz The Good Life</v>
          </cell>
          <cell r="C27">
            <v>1.7336776097381039E-2</v>
          </cell>
          <cell r="E27">
            <v>1.3802336903602726E-2</v>
          </cell>
          <cell r="G27">
            <v>1.8253576714356192E-3</v>
          </cell>
        </row>
        <row r="28">
          <cell r="A28" t="str">
            <v>Dwell</v>
          </cell>
          <cell r="C28">
            <v>4.0575433419402437E-3</v>
          </cell>
          <cell r="E28">
            <v>6.7185978578383643E-3</v>
          </cell>
          <cell r="G28">
            <v>1.0508140108534781E-2</v>
          </cell>
        </row>
        <row r="29">
          <cell r="A29" t="str">
            <v>EatingWell</v>
          </cell>
          <cell r="C29">
            <v>0</v>
          </cell>
          <cell r="E29">
            <v>1.579844206426485E-2</v>
          </cell>
          <cell r="G29">
            <v>9.9654662062160834E-3</v>
          </cell>
        </row>
        <row r="30">
          <cell r="A30" t="str">
            <v>Elle</v>
          </cell>
          <cell r="C30">
            <v>0</v>
          </cell>
          <cell r="E30">
            <v>5.2093476144109054E-3</v>
          </cell>
          <cell r="G30">
            <v>4.5880611741489887E-3</v>
          </cell>
        </row>
        <row r="31">
          <cell r="A31" t="str">
            <v>Elle Decor</v>
          </cell>
          <cell r="C31">
            <v>3.2275912947251936E-3</v>
          </cell>
          <cell r="E31">
            <v>7.7653359298928918E-3</v>
          </cell>
          <cell r="G31">
            <v>5.3280710409472128E-3</v>
          </cell>
        </row>
        <row r="32">
          <cell r="A32" t="str">
            <v>ESPN The Magazine</v>
          </cell>
          <cell r="C32">
            <v>0</v>
          </cell>
          <cell r="E32">
            <v>5.4284323271665044E-3</v>
          </cell>
          <cell r="G32">
            <v>9.1761223482979774E-3</v>
          </cell>
        </row>
        <row r="33">
          <cell r="A33" t="str">
            <v>Esquire</v>
          </cell>
          <cell r="C33">
            <v>7.0084839542604209E-3</v>
          </cell>
          <cell r="E33">
            <v>0</v>
          </cell>
          <cell r="G33">
            <v>1.1297483966452885E-2</v>
          </cell>
        </row>
        <row r="34">
          <cell r="A34" t="str">
            <v>Family Circle</v>
          </cell>
          <cell r="C34">
            <v>0</v>
          </cell>
          <cell r="E34">
            <v>1.8646543330087632E-2</v>
          </cell>
          <cell r="G34">
            <v>1.8598914652195361E-2</v>
          </cell>
        </row>
        <row r="35">
          <cell r="A35" t="str">
            <v>FamilyFun</v>
          </cell>
          <cell r="C35">
            <v>0</v>
          </cell>
          <cell r="E35">
            <v>7.7166504381694255E-3</v>
          </cell>
          <cell r="G35">
            <v>1.9240256536753823E-3</v>
          </cell>
        </row>
        <row r="36">
          <cell r="A36" t="str">
            <v>Field &amp; Stream</v>
          </cell>
          <cell r="C36">
            <v>1.198819623755072E-3</v>
          </cell>
          <cell r="E36">
            <v>4.8442064264849075E-3</v>
          </cell>
          <cell r="G36">
            <v>3.5027133695115934E-3</v>
          </cell>
        </row>
        <row r="37">
          <cell r="A37" t="str">
            <v>Fine Gardening</v>
          </cell>
          <cell r="C37">
            <v>7.1007008483954257E-3</v>
          </cell>
          <cell r="E37">
            <v>7.0350535540408959E-3</v>
          </cell>
          <cell r="G37">
            <v>0</v>
          </cell>
        </row>
        <row r="38">
          <cell r="A38" t="str">
            <v>Food Network Magazine</v>
          </cell>
          <cell r="C38">
            <v>5.9572113611213576E-2</v>
          </cell>
          <cell r="E38">
            <v>2.4829600778967866E-2</v>
          </cell>
          <cell r="G38">
            <v>2.1114948199309324E-2</v>
          </cell>
        </row>
        <row r="39">
          <cell r="A39" t="str">
            <v>Forbes</v>
          </cell>
          <cell r="C39">
            <v>4.3341940243452597E-3</v>
          </cell>
          <cell r="E39">
            <v>0</v>
          </cell>
          <cell r="G39">
            <v>1.0014800197335964E-2</v>
          </cell>
        </row>
        <row r="40">
          <cell r="A40" t="str">
            <v>Glamour</v>
          </cell>
          <cell r="C40">
            <v>4.7952784950202878E-3</v>
          </cell>
          <cell r="E40">
            <v>1.2171372930866602E-2</v>
          </cell>
          <cell r="G40">
            <v>8.7814504193389244E-3</v>
          </cell>
        </row>
        <row r="41">
          <cell r="A41" t="str">
            <v>Golf digest</v>
          </cell>
          <cell r="C41">
            <v>6.4551825894503868E-4</v>
          </cell>
          <cell r="E41">
            <v>0</v>
          </cell>
          <cell r="G41">
            <v>1.9733596447952641E-3</v>
          </cell>
        </row>
        <row r="42">
          <cell r="A42" t="str">
            <v xml:space="preserve">Good Housekeeping </v>
          </cell>
          <cell r="C42">
            <v>5.8557727775728513E-2</v>
          </cell>
          <cell r="E42">
            <v>3.0744888023369037E-2</v>
          </cell>
          <cell r="G42">
            <v>2.2249629995066602E-2</v>
          </cell>
        </row>
        <row r="43">
          <cell r="A43" t="str">
            <v>GQ</v>
          </cell>
          <cell r="C43">
            <v>1.8443378827001106E-3</v>
          </cell>
          <cell r="E43">
            <v>0</v>
          </cell>
          <cell r="G43">
            <v>8.3374444992599904E-3</v>
          </cell>
        </row>
        <row r="44">
          <cell r="A44" t="str">
            <v>Harper's bazaar</v>
          </cell>
          <cell r="C44">
            <v>2.0287716709701219E-3</v>
          </cell>
          <cell r="E44">
            <v>0</v>
          </cell>
          <cell r="G44">
            <v>3.6013813517513566E-3</v>
          </cell>
        </row>
        <row r="45">
          <cell r="A45" t="str">
            <v>HGTV Magazine</v>
          </cell>
          <cell r="C45">
            <v>3.6886757654002213E-2</v>
          </cell>
          <cell r="E45">
            <v>3.814508276533593E-2</v>
          </cell>
          <cell r="G45">
            <v>9.8174642328564387E-3</v>
          </cell>
        </row>
        <row r="46">
          <cell r="A46" t="str">
            <v>Highlights for Children</v>
          </cell>
          <cell r="C46">
            <v>3.7808926595352269E-3</v>
          </cell>
          <cell r="E46">
            <v>0</v>
          </cell>
          <cell r="G46">
            <v>1.2826837691169216E-3</v>
          </cell>
        </row>
        <row r="47">
          <cell r="A47" t="str">
            <v>Hot Rod</v>
          </cell>
          <cell r="C47">
            <v>2.7665068240501658E-4</v>
          </cell>
          <cell r="E47">
            <v>0</v>
          </cell>
          <cell r="G47">
            <v>1.1840157868771583E-3</v>
          </cell>
        </row>
        <row r="48">
          <cell r="A48" t="str">
            <v>House beautiful</v>
          </cell>
          <cell r="C48">
            <v>2.8771670970121725E-2</v>
          </cell>
          <cell r="E48">
            <v>1.1148977604673807E-2</v>
          </cell>
          <cell r="G48">
            <v>9.8667982239763197E-3</v>
          </cell>
        </row>
        <row r="49">
          <cell r="A49" t="str">
            <v>iPhone Life</v>
          </cell>
          <cell r="C49">
            <v>7.2851346366654369E-3</v>
          </cell>
          <cell r="E49">
            <v>0</v>
          </cell>
          <cell r="G49">
            <v>1.1494819930932413E-2</v>
          </cell>
        </row>
        <row r="50">
          <cell r="A50" t="str">
            <v>Kiplinger's Personal Finance</v>
          </cell>
          <cell r="C50">
            <v>3.734784212467724E-2</v>
          </cell>
          <cell r="E50">
            <v>0</v>
          </cell>
          <cell r="G50">
            <v>1.5441539220522941E-2</v>
          </cell>
        </row>
        <row r="51">
          <cell r="A51" t="str">
            <v>Macworld</v>
          </cell>
          <cell r="C51">
            <v>0</v>
          </cell>
          <cell r="E51">
            <v>8.690360272638753E-3</v>
          </cell>
          <cell r="G51">
            <v>1.5046867291563888E-2</v>
          </cell>
        </row>
        <row r="52">
          <cell r="A52" t="str">
            <v>Marie Claire</v>
          </cell>
          <cell r="C52">
            <v>0</v>
          </cell>
          <cell r="E52">
            <v>7.1811100292112949E-3</v>
          </cell>
          <cell r="G52">
            <v>5.4267390231869756E-3</v>
          </cell>
        </row>
        <row r="53">
          <cell r="A53" t="str">
            <v>Martha Stewart Living</v>
          </cell>
          <cell r="C53">
            <v>0</v>
          </cell>
          <cell r="E53">
            <v>1.8111002921129504E-2</v>
          </cell>
          <cell r="G53">
            <v>1.5638875185002468E-2</v>
          </cell>
        </row>
        <row r="54">
          <cell r="A54" t="str">
            <v>Maxim</v>
          </cell>
          <cell r="C54">
            <v>0</v>
          </cell>
          <cell r="E54">
            <v>7.3028237585199612E-3</v>
          </cell>
          <cell r="G54">
            <v>6.7587567834237793E-3</v>
          </cell>
        </row>
        <row r="55">
          <cell r="A55" t="str">
            <v>Men's Fitness</v>
          </cell>
          <cell r="C55">
            <v>1.8443378827001106E-3</v>
          </cell>
          <cell r="E55">
            <v>5.9639727361246349E-3</v>
          </cell>
          <cell r="G55">
            <v>5.1800690675875682E-3</v>
          </cell>
        </row>
        <row r="56">
          <cell r="A56" t="str">
            <v>Men's Health</v>
          </cell>
          <cell r="C56">
            <v>2.0379933603836223E-2</v>
          </cell>
          <cell r="E56">
            <v>1.0345666991236612E-2</v>
          </cell>
          <cell r="G56">
            <v>1.3369511593487914E-2</v>
          </cell>
        </row>
        <row r="57">
          <cell r="A57" t="str">
            <v>Men's Journal</v>
          </cell>
          <cell r="C57">
            <v>0</v>
          </cell>
          <cell r="E57">
            <v>0</v>
          </cell>
          <cell r="G57">
            <v>4.7853971386285152E-3</v>
          </cell>
        </row>
        <row r="58">
          <cell r="A58" t="str">
            <v>mental_floss</v>
          </cell>
          <cell r="C58">
            <v>1.2264846919955736E-2</v>
          </cell>
          <cell r="E58">
            <v>8.3495618305744895E-3</v>
          </cell>
          <cell r="G58">
            <v>1.327084361124815E-2</v>
          </cell>
        </row>
        <row r="59">
          <cell r="A59" t="str">
            <v>Midwest Living</v>
          </cell>
          <cell r="C59">
            <v>0</v>
          </cell>
          <cell r="E59">
            <v>1.5579357351509251E-2</v>
          </cell>
          <cell r="G59">
            <v>5.9694129255056733E-3</v>
          </cell>
        </row>
        <row r="60">
          <cell r="A60" t="str">
            <v>Model Railroader</v>
          </cell>
          <cell r="C60">
            <v>3.3198081888601992E-3</v>
          </cell>
          <cell r="E60">
            <v>0</v>
          </cell>
          <cell r="G60">
            <v>7.8934385791810556E-4</v>
          </cell>
        </row>
        <row r="61">
          <cell r="A61" t="str">
            <v>Motor Trend</v>
          </cell>
          <cell r="C61">
            <v>2.9509406123201772E-3</v>
          </cell>
          <cell r="E61">
            <v>4.2843232716650442E-3</v>
          </cell>
          <cell r="G61">
            <v>6.068080907745437E-3</v>
          </cell>
        </row>
        <row r="62">
          <cell r="A62" t="str">
            <v>National Geographic</v>
          </cell>
          <cell r="C62">
            <v>0</v>
          </cell>
          <cell r="E62">
            <v>2.3393378773125608E-2</v>
          </cell>
          <cell r="G62">
            <v>2.0917612234829797E-2</v>
          </cell>
        </row>
        <row r="63">
          <cell r="A63" t="str">
            <v>National Geographic Traveler</v>
          </cell>
          <cell r="C63">
            <v>0</v>
          </cell>
          <cell r="E63">
            <v>1.2731256085686465E-2</v>
          </cell>
          <cell r="G63">
            <v>1.2728169708929453E-2</v>
          </cell>
        </row>
        <row r="64">
          <cell r="A64" t="str">
            <v>Newsweek</v>
          </cell>
          <cell r="C64">
            <v>4.7030616008852822E-3</v>
          </cell>
          <cell r="E64">
            <v>2.0472249269717625E-2</v>
          </cell>
          <cell r="G64">
            <v>2.6887025160335472E-2</v>
          </cell>
        </row>
        <row r="65">
          <cell r="A65" t="str">
            <v>O, The Oprah Magazine</v>
          </cell>
          <cell r="C65">
            <v>4.4448542973072665E-2</v>
          </cell>
          <cell r="E65">
            <v>1.8841285296981501E-2</v>
          </cell>
          <cell r="G65">
            <v>1.7365564874198321E-2</v>
          </cell>
        </row>
        <row r="66">
          <cell r="A66" t="str">
            <v>OK! magazine</v>
          </cell>
          <cell r="C66">
            <v>0</v>
          </cell>
          <cell r="E66">
            <v>5.1728334956183057E-2</v>
          </cell>
          <cell r="G66">
            <v>3.4385791810557474E-2</v>
          </cell>
        </row>
        <row r="67">
          <cell r="A67" t="str">
            <v>Old House Journal</v>
          </cell>
          <cell r="C67">
            <v>7.377351530800443E-4</v>
          </cell>
          <cell r="E67">
            <v>9.761441090555014E-3</v>
          </cell>
          <cell r="G67">
            <v>0</v>
          </cell>
        </row>
        <row r="68">
          <cell r="A68" t="str">
            <v>Outdoor Life</v>
          </cell>
          <cell r="C68">
            <v>0</v>
          </cell>
          <cell r="E68">
            <v>5.9639727361246349E-3</v>
          </cell>
          <cell r="G68">
            <v>3.3053774050320669E-3</v>
          </cell>
        </row>
        <row r="69">
          <cell r="A69" t="str">
            <v>Outside</v>
          </cell>
          <cell r="C69">
            <v>2.766506824050166E-3</v>
          </cell>
          <cell r="E69">
            <v>7.9844206426484907E-3</v>
          </cell>
          <cell r="G69">
            <v>9.8174642328564387E-3</v>
          </cell>
        </row>
        <row r="70">
          <cell r="A70" t="str">
            <v>Oxygen</v>
          </cell>
          <cell r="C70">
            <v>9.4061232017705644E-3</v>
          </cell>
          <cell r="E70">
            <v>0</v>
          </cell>
          <cell r="G70">
            <v>1.9733596447952639E-4</v>
          </cell>
        </row>
        <row r="71">
          <cell r="A71" t="str">
            <v>PC Magazine</v>
          </cell>
          <cell r="C71">
            <v>0</v>
          </cell>
          <cell r="E71">
            <v>7.3028237585199612E-3</v>
          </cell>
          <cell r="G71">
            <v>1.2826837691169216E-2</v>
          </cell>
        </row>
        <row r="72">
          <cell r="A72" t="str">
            <v>PCWorld</v>
          </cell>
          <cell r="C72">
            <v>0</v>
          </cell>
          <cell r="E72">
            <v>8.7390457643622202E-3</v>
          </cell>
          <cell r="G72">
            <v>1.4553527380365071E-2</v>
          </cell>
        </row>
        <row r="73">
          <cell r="A73" t="str">
            <v>Popular Mechanics</v>
          </cell>
          <cell r="C73">
            <v>1.9734415344891183E-2</v>
          </cell>
          <cell r="E73">
            <v>1.1708860759493671E-2</v>
          </cell>
          <cell r="G73">
            <v>1.4306857424765663E-2</v>
          </cell>
        </row>
        <row r="74">
          <cell r="A74" t="str">
            <v>Popular Photography</v>
          </cell>
          <cell r="C74">
            <v>0</v>
          </cell>
          <cell r="E74">
            <v>6.7429406037000971E-3</v>
          </cell>
          <cell r="G74">
            <v>8.6334484459792797E-3</v>
          </cell>
        </row>
        <row r="75">
          <cell r="A75" t="str">
            <v>Popular Science</v>
          </cell>
          <cell r="C75">
            <v>4.4264109184802653E-3</v>
          </cell>
          <cell r="E75">
            <v>1.8037974683544303E-2</v>
          </cell>
          <cell r="G75">
            <v>1.9634928465712877E-2</v>
          </cell>
        </row>
        <row r="76">
          <cell r="A76" t="str">
            <v>Prevention</v>
          </cell>
          <cell r="C76">
            <v>5.0995942456658061E-2</v>
          </cell>
          <cell r="E76">
            <v>2.5754625121713729E-2</v>
          </cell>
          <cell r="G76">
            <v>2.5012333497779971E-2</v>
          </cell>
        </row>
        <row r="77">
          <cell r="A77" t="str">
            <v>Reader's Digest</v>
          </cell>
          <cell r="C77">
            <v>0</v>
          </cell>
          <cell r="E77">
            <v>2.098344693281402E-2</v>
          </cell>
          <cell r="G77">
            <v>1.5540207202762703E-2</v>
          </cell>
        </row>
        <row r="78">
          <cell r="A78" t="str">
            <v>Redbook</v>
          </cell>
          <cell r="C78">
            <v>4.029878273699742E-2</v>
          </cell>
          <cell r="E78">
            <v>1.1197663096397274E-2</v>
          </cell>
          <cell r="G78">
            <v>1.0705476073014307E-2</v>
          </cell>
        </row>
        <row r="79">
          <cell r="A79" t="str">
            <v>Rolling stone</v>
          </cell>
          <cell r="C79">
            <v>3.1907045370711914E-2</v>
          </cell>
          <cell r="E79">
            <v>0</v>
          </cell>
          <cell r="G79">
            <v>1.1642821904292057E-2</v>
          </cell>
        </row>
        <row r="80">
          <cell r="A80" t="str">
            <v>Runner's World</v>
          </cell>
          <cell r="C80">
            <v>1.9918849133161196E-2</v>
          </cell>
          <cell r="E80">
            <v>9.3719571567672834E-3</v>
          </cell>
          <cell r="G80">
            <v>9.8174642328564387E-3</v>
          </cell>
        </row>
        <row r="81">
          <cell r="A81" t="str">
            <v>Running Times</v>
          </cell>
          <cell r="C81">
            <v>2.1209885651051271E-3</v>
          </cell>
          <cell r="E81">
            <v>0</v>
          </cell>
          <cell r="G81">
            <v>1.0360138135175135E-3</v>
          </cell>
        </row>
        <row r="82">
          <cell r="A82" t="str">
            <v>Saveur</v>
          </cell>
          <cell r="C82">
            <v>3.6886757654002213E-3</v>
          </cell>
          <cell r="E82">
            <v>0</v>
          </cell>
          <cell r="G82">
            <v>8.7814504193389244E-3</v>
          </cell>
        </row>
        <row r="83">
          <cell r="A83" t="str">
            <v>Self</v>
          </cell>
          <cell r="C83">
            <v>4.6108447067502766E-3</v>
          </cell>
          <cell r="E83">
            <v>9.1772151898734181E-3</v>
          </cell>
          <cell r="G83">
            <v>4.0947212629501729E-3</v>
          </cell>
        </row>
        <row r="84">
          <cell r="A84" t="str">
            <v>Seventeen</v>
          </cell>
          <cell r="C84">
            <v>8.2073035780154922E-3</v>
          </cell>
          <cell r="E84">
            <v>2.3612463485881206E-3</v>
          </cell>
          <cell r="G84">
            <v>2.4173655648741985E-3</v>
          </cell>
        </row>
        <row r="85">
          <cell r="A85" t="str">
            <v>Shape</v>
          </cell>
          <cell r="C85">
            <v>0</v>
          </cell>
          <cell r="E85">
            <v>1.3047711781888996E-2</v>
          </cell>
          <cell r="G85">
            <v>1.1938825851011347E-2</v>
          </cell>
        </row>
        <row r="86">
          <cell r="A86" t="str">
            <v>Smithsonian</v>
          </cell>
          <cell r="C86">
            <v>0</v>
          </cell>
          <cell r="E86">
            <v>1.0321324245374878E-2</v>
          </cell>
          <cell r="G86">
            <v>1.2136161815490874E-2</v>
          </cell>
        </row>
        <row r="87">
          <cell r="A87" t="str">
            <v>Star</v>
          </cell>
          <cell r="C87">
            <v>0</v>
          </cell>
          <cell r="E87">
            <v>3.7390457643622199E-2</v>
          </cell>
          <cell r="G87">
            <v>2.4222989639861865E-2</v>
          </cell>
        </row>
        <row r="88">
          <cell r="A88" t="str">
            <v>Taste of Home</v>
          </cell>
          <cell r="C88">
            <v>0</v>
          </cell>
          <cell r="E88">
            <v>2.3271665043816944E-2</v>
          </cell>
          <cell r="G88">
            <v>1.573754316724223E-2</v>
          </cell>
        </row>
        <row r="89">
          <cell r="A89" t="str">
            <v>Teen Vogue</v>
          </cell>
          <cell r="C89">
            <v>1.1066027296200663E-3</v>
          </cell>
          <cell r="E89">
            <v>2.0691333982473222E-3</v>
          </cell>
          <cell r="G89">
            <v>1.4800197335964479E-4</v>
          </cell>
        </row>
        <row r="90">
          <cell r="A90" t="str">
            <v>The Atlantic</v>
          </cell>
          <cell r="C90">
            <v>1.383253412025083E-3</v>
          </cell>
          <cell r="E90">
            <v>0</v>
          </cell>
          <cell r="G90">
            <v>4.9827331031080417E-3</v>
          </cell>
        </row>
        <row r="91">
          <cell r="A91" t="str">
            <v>The Beer Connoisseur</v>
          </cell>
          <cell r="C91">
            <v>4.0575433419402437E-3</v>
          </cell>
          <cell r="E91">
            <v>0</v>
          </cell>
          <cell r="G91">
            <v>3.453379378391712E-3</v>
          </cell>
        </row>
        <row r="92">
          <cell r="A92" t="str">
            <v>The Economist</v>
          </cell>
          <cell r="C92">
            <v>0</v>
          </cell>
          <cell r="E92">
            <v>1.5189873417721518E-2</v>
          </cell>
          <cell r="G92">
            <v>2.4716329551060682E-2</v>
          </cell>
        </row>
        <row r="93">
          <cell r="A93" t="str">
            <v>The Family Handyman</v>
          </cell>
          <cell r="C93">
            <v>0</v>
          </cell>
          <cell r="E93">
            <v>1.8646543330087632E-2</v>
          </cell>
          <cell r="G93">
            <v>1.7217562900838677E-2</v>
          </cell>
        </row>
        <row r="94">
          <cell r="A94" t="str">
            <v>The New Yorker</v>
          </cell>
          <cell r="C94">
            <v>3.0431575064551824E-3</v>
          </cell>
          <cell r="E94">
            <v>2.3734177215189875E-2</v>
          </cell>
          <cell r="G94">
            <v>1.9832264430192401E-2</v>
          </cell>
        </row>
        <row r="95">
          <cell r="A95" t="str">
            <v>US Weekly</v>
          </cell>
          <cell r="C95">
            <v>0.13436001475470305</v>
          </cell>
          <cell r="E95">
            <v>0</v>
          </cell>
          <cell r="G95">
            <v>5.2294030587074491E-2</v>
          </cell>
        </row>
        <row r="96">
          <cell r="A96" t="str">
            <v>Vanity fair</v>
          </cell>
          <cell r="C96">
            <v>2.3054223533751383E-3</v>
          </cell>
          <cell r="E96">
            <v>6.9863680623174296E-3</v>
          </cell>
          <cell r="G96">
            <v>6.5614208189442528E-3</v>
          </cell>
        </row>
        <row r="97">
          <cell r="A97" t="str">
            <v>Vegetarian Times</v>
          </cell>
          <cell r="C97">
            <v>2.5544079675396531E-2</v>
          </cell>
          <cell r="E97">
            <v>1.2195715676728334E-2</v>
          </cell>
          <cell r="G97">
            <v>1.0064134188455845E-2</v>
          </cell>
        </row>
        <row r="98">
          <cell r="A98" t="str">
            <v>Vogue</v>
          </cell>
          <cell r="C98">
            <v>4.1497602360752494E-3</v>
          </cell>
          <cell r="E98">
            <v>7.8383641674780909E-3</v>
          </cell>
          <cell r="G98">
            <v>5.4760730143068575E-3</v>
          </cell>
        </row>
        <row r="99">
          <cell r="A99" t="str">
            <v>Week</v>
          </cell>
          <cell r="C99">
            <v>0</v>
          </cell>
          <cell r="E99">
            <v>1.0053554040895814E-2</v>
          </cell>
          <cell r="G99">
            <v>0</v>
          </cell>
        </row>
        <row r="100">
          <cell r="A100" t="str">
            <v>Weight Watchers</v>
          </cell>
          <cell r="C100">
            <v>0</v>
          </cell>
          <cell r="E100">
            <v>1.5530671859785784E-2</v>
          </cell>
          <cell r="G100">
            <v>1.0409472126295017E-2</v>
          </cell>
        </row>
        <row r="101">
          <cell r="A101" t="str">
            <v>Wired</v>
          </cell>
          <cell r="C101">
            <v>2.4898561416451495E-3</v>
          </cell>
          <cell r="E101">
            <v>0</v>
          </cell>
          <cell r="G101">
            <v>8.929452392698569E-3</v>
          </cell>
        </row>
        <row r="102">
          <cell r="A102" t="str">
            <v>Woman's Day</v>
          </cell>
          <cell r="C102">
            <v>4.2696421984507564E-2</v>
          </cell>
          <cell r="E102">
            <v>1.2706913339824733E-2</v>
          </cell>
          <cell r="G102">
            <v>1.1889491859891466E-2</v>
          </cell>
        </row>
        <row r="103">
          <cell r="A103" t="str">
            <v>Women's Health</v>
          </cell>
          <cell r="C103">
            <v>3.2736997417926968E-2</v>
          </cell>
          <cell r="E103">
            <v>1.3461538461538462E-2</v>
          </cell>
          <cell r="G103">
            <v>1.3862851504686729E-2</v>
          </cell>
        </row>
        <row r="104">
          <cell r="A104" t="str">
            <v>Woodcraft Magazine</v>
          </cell>
          <cell r="C104">
            <v>4.4264109184802653E-3</v>
          </cell>
          <cell r="E104">
            <v>0</v>
          </cell>
          <cell r="G104">
            <v>1.5293537247163295E-3</v>
          </cell>
        </row>
        <row r="105">
          <cell r="A105" t="str">
            <v>Working Mother</v>
          </cell>
          <cell r="C105">
            <v>1.2910365178900774E-3</v>
          </cell>
          <cell r="E105">
            <v>0</v>
          </cell>
          <cell r="G105">
            <v>6.4134188455846079E-4</v>
          </cell>
        </row>
        <row r="106">
          <cell r="A106" t="str">
            <v>Yoga journal</v>
          </cell>
          <cell r="C106">
            <v>7.377351530800443E-4</v>
          </cell>
          <cell r="E106">
            <v>1.3680623174294061E-2</v>
          </cell>
          <cell r="G106">
            <v>9.8667982239763197E-3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G13" sqref="G13"/>
    </sheetView>
  </sheetViews>
  <sheetFormatPr defaultColWidth="16.7109375" defaultRowHeight="15" x14ac:dyDescent="0.25"/>
  <cols>
    <col min="1" max="1" width="10" bestFit="1" customWidth="1"/>
    <col min="2" max="2" width="8.7109375" bestFit="1" customWidth="1"/>
    <col min="3" max="3" width="5" bestFit="1" customWidth="1"/>
    <col min="4" max="4" width="16.28515625" bestFit="1" customWidth="1"/>
    <col min="5" max="5" width="13.28515625" bestFit="1" customWidth="1"/>
    <col min="6" max="6" width="5" bestFit="1" customWidth="1"/>
    <col min="7" max="7" width="14.5703125" bestFit="1" customWidth="1"/>
    <col min="8" max="8" width="5" bestFit="1" customWidth="1"/>
    <col min="9" max="9" width="15.5703125" bestFit="1" customWidth="1"/>
    <col min="10" max="11" width="13.28515625" bestFit="1" customWidth="1"/>
    <col min="12" max="12" width="13.5703125" bestFit="1" customWidth="1"/>
    <col min="13" max="13" width="6.28515625" bestFit="1" customWidth="1"/>
    <col min="14" max="14" width="15.28515625" bestFit="1" customWidth="1"/>
    <col min="15" max="15" width="16.28515625" bestFit="1" customWidth="1"/>
    <col min="16" max="16" width="5.85546875" bestFit="1" customWidth="1"/>
    <col min="17" max="17" width="6" bestFit="1" customWidth="1"/>
    <col min="18" max="18" width="15.5703125" bestFit="1" customWidth="1"/>
    <col min="19" max="19" width="6.140625" bestFit="1" customWidth="1"/>
    <col min="20" max="20" width="6" bestFit="1" customWidth="1"/>
  </cols>
  <sheetData>
    <row r="1" spans="1:20" s="14" customFormat="1" x14ac:dyDescent="0.25">
      <c r="A1" s="14" t="s">
        <v>112</v>
      </c>
      <c r="B1" s="14" t="s">
        <v>0</v>
      </c>
      <c r="C1" s="14" t="s">
        <v>113</v>
      </c>
      <c r="D1" s="14" t="s">
        <v>114</v>
      </c>
      <c r="E1" s="14" t="s">
        <v>115</v>
      </c>
      <c r="F1" s="14" t="s">
        <v>116</v>
      </c>
      <c r="G1" s="14" t="s">
        <v>117</v>
      </c>
      <c r="H1" s="14" t="s">
        <v>118</v>
      </c>
      <c r="I1" s="14" t="s">
        <v>119</v>
      </c>
      <c r="J1" s="14" t="s">
        <v>120</v>
      </c>
      <c r="K1" s="14" t="s">
        <v>121</v>
      </c>
      <c r="L1" s="14" t="s">
        <v>122</v>
      </c>
      <c r="M1" s="14" t="s">
        <v>123</v>
      </c>
      <c r="N1" s="14" t="s">
        <v>124</v>
      </c>
      <c r="O1" s="14" t="s">
        <v>125</v>
      </c>
      <c r="P1" s="14" t="s">
        <v>126</v>
      </c>
      <c r="Q1" s="14" t="s">
        <v>127</v>
      </c>
      <c r="R1" s="14" t="s">
        <v>128</v>
      </c>
      <c r="S1" s="14" t="s">
        <v>129</v>
      </c>
      <c r="T1" s="14" t="s">
        <v>130</v>
      </c>
    </row>
    <row r="2" spans="1:20" x14ac:dyDescent="0.25">
      <c r="A2" t="s">
        <v>131</v>
      </c>
      <c r="B2" t="s">
        <v>132</v>
      </c>
      <c r="D2">
        <v>11582</v>
      </c>
      <c r="I2">
        <v>20</v>
      </c>
      <c r="O2">
        <v>6075</v>
      </c>
      <c r="R2">
        <v>2248</v>
      </c>
      <c r="T2">
        <f>SUM(C2:S2)</f>
        <v>19925</v>
      </c>
    </row>
    <row r="3" spans="1:20" x14ac:dyDescent="0.25">
      <c r="A3" t="s">
        <v>133</v>
      </c>
      <c r="B3" t="s">
        <v>132</v>
      </c>
      <c r="C3">
        <v>1373</v>
      </c>
      <c r="D3">
        <v>4385</v>
      </c>
      <c r="E3">
        <v>1535</v>
      </c>
      <c r="F3">
        <v>3272</v>
      </c>
      <c r="G3">
        <v>913</v>
      </c>
      <c r="H3">
        <v>1502</v>
      </c>
      <c r="I3">
        <v>653</v>
      </c>
      <c r="J3">
        <v>1594</v>
      </c>
      <c r="K3">
        <v>4165</v>
      </c>
      <c r="L3">
        <v>4641</v>
      </c>
      <c r="M3">
        <v>1919</v>
      </c>
      <c r="N3">
        <v>2272</v>
      </c>
      <c r="O3">
        <v>8949</v>
      </c>
      <c r="P3">
        <v>1022</v>
      </c>
      <c r="Q3">
        <v>2709</v>
      </c>
      <c r="R3">
        <v>1915</v>
      </c>
      <c r="S3">
        <v>2541</v>
      </c>
      <c r="T3">
        <f>SUM(C3:S3)</f>
        <v>45360</v>
      </c>
    </row>
    <row r="4" spans="1:20" x14ac:dyDescent="0.25">
      <c r="A4" t="s">
        <v>134</v>
      </c>
      <c r="B4" t="s">
        <v>132</v>
      </c>
      <c r="D4">
        <v>269</v>
      </c>
      <c r="E4">
        <v>3131</v>
      </c>
      <c r="G4">
        <v>2120</v>
      </c>
      <c r="H4">
        <v>1804</v>
      </c>
      <c r="J4">
        <v>2346</v>
      </c>
      <c r="K4">
        <v>10310</v>
      </c>
      <c r="L4">
        <v>650</v>
      </c>
      <c r="N4">
        <v>4135</v>
      </c>
      <c r="O4">
        <v>941</v>
      </c>
      <c r="T4">
        <f>SUM(C4:S4)</f>
        <v>25706</v>
      </c>
    </row>
    <row r="5" spans="1:20" s="15" customFormat="1" ht="30" x14ac:dyDescent="0.25">
      <c r="D5" s="15" t="s">
        <v>135</v>
      </c>
      <c r="I5" s="15" t="s">
        <v>135</v>
      </c>
      <c r="O5" s="15" t="s">
        <v>135</v>
      </c>
      <c r="R5" s="15" t="s">
        <v>135</v>
      </c>
    </row>
    <row r="6" spans="1:20" ht="75" x14ac:dyDescent="0.25">
      <c r="D6" s="15" t="s">
        <v>136</v>
      </c>
      <c r="E6" s="15" t="s">
        <v>137</v>
      </c>
      <c r="G6" s="15" t="s">
        <v>138</v>
      </c>
      <c r="I6" s="15" t="s">
        <v>137</v>
      </c>
      <c r="J6" s="15" t="s">
        <v>137</v>
      </c>
      <c r="K6" s="15" t="s">
        <v>137</v>
      </c>
      <c r="L6" s="15" t="s">
        <v>139</v>
      </c>
      <c r="N6" s="15" t="s">
        <v>140</v>
      </c>
      <c r="O6" s="15" t="s">
        <v>141</v>
      </c>
    </row>
  </sheetData>
  <conditionalFormatting sqref="B1:B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A7" sqref="A7"/>
    </sheetView>
  </sheetViews>
  <sheetFormatPr defaultColWidth="9.42578125" defaultRowHeight="15" x14ac:dyDescent="0.25"/>
  <cols>
    <col min="1" max="1" width="27.28515625" bestFit="1" customWidth="1"/>
    <col min="2" max="8" width="18" bestFit="1" customWidth="1"/>
  </cols>
  <sheetData>
    <row r="1" spans="1:8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" t="s">
        <v>5</v>
      </c>
      <c r="G1" s="2" t="s">
        <v>6</v>
      </c>
      <c r="H1" s="4" t="s">
        <v>7</v>
      </c>
    </row>
    <row r="2" spans="1:8" x14ac:dyDescent="0.25">
      <c r="A2" s="5" t="s">
        <v>8</v>
      </c>
      <c r="B2" s="6"/>
      <c r="C2" s="7">
        <v>865</v>
      </c>
      <c r="D2" s="8">
        <v>61</v>
      </c>
      <c r="E2" s="6"/>
      <c r="F2" s="8"/>
      <c r="G2" s="6"/>
      <c r="H2" s="8"/>
    </row>
    <row r="3" spans="1:8" x14ac:dyDescent="0.25">
      <c r="A3" s="5" t="s">
        <v>9</v>
      </c>
      <c r="B3" s="6">
        <v>52</v>
      </c>
      <c r="C3" s="7"/>
      <c r="D3" s="8">
        <v>80</v>
      </c>
      <c r="E3" s="6"/>
      <c r="F3" s="8"/>
      <c r="G3" s="6"/>
      <c r="H3" s="8"/>
    </row>
    <row r="4" spans="1:8" x14ac:dyDescent="0.25">
      <c r="A4" s="5" t="s">
        <v>10</v>
      </c>
      <c r="B4" s="6">
        <v>25</v>
      </c>
      <c r="C4" s="7"/>
      <c r="D4" s="8">
        <v>57</v>
      </c>
      <c r="E4" s="6"/>
      <c r="F4" s="8"/>
      <c r="G4" s="6"/>
      <c r="H4" s="8"/>
    </row>
    <row r="5" spans="1:8" x14ac:dyDescent="0.25">
      <c r="A5" s="5" t="s">
        <v>11</v>
      </c>
      <c r="B5" s="6"/>
      <c r="C5" s="7">
        <v>152</v>
      </c>
      <c r="D5" s="8">
        <v>22</v>
      </c>
      <c r="E5" s="6"/>
      <c r="F5" s="8"/>
      <c r="G5" s="6"/>
      <c r="H5" s="8"/>
    </row>
    <row r="6" spans="1:8" x14ac:dyDescent="0.25">
      <c r="A6" s="5" t="s">
        <v>12</v>
      </c>
      <c r="B6" s="6">
        <v>36</v>
      </c>
      <c r="C6" s="7">
        <v>252</v>
      </c>
      <c r="D6" s="8">
        <v>76</v>
      </c>
      <c r="E6" s="6">
        <v>37</v>
      </c>
      <c r="F6" s="8">
        <v>24</v>
      </c>
      <c r="G6" s="6"/>
      <c r="H6" s="8"/>
    </row>
    <row r="7" spans="1:8" x14ac:dyDescent="0.25">
      <c r="A7" s="5" t="s">
        <v>13</v>
      </c>
      <c r="B7" s="6">
        <v>49</v>
      </c>
      <c r="C7" s="7"/>
      <c r="D7" s="8">
        <v>147</v>
      </c>
      <c r="E7" s="6"/>
      <c r="F7" s="8"/>
      <c r="G7" s="6"/>
      <c r="H7" s="8"/>
    </row>
    <row r="8" spans="1:8" x14ac:dyDescent="0.25">
      <c r="A8" s="5" t="s">
        <v>14</v>
      </c>
      <c r="B8" s="6">
        <v>15</v>
      </c>
      <c r="C8" s="7"/>
      <c r="D8" s="8">
        <v>101</v>
      </c>
      <c r="E8" s="6"/>
      <c r="F8" s="8"/>
      <c r="G8" s="6"/>
      <c r="H8" s="8"/>
    </row>
    <row r="9" spans="1:8" x14ac:dyDescent="0.25">
      <c r="A9" s="5" t="s">
        <v>15</v>
      </c>
      <c r="B9" s="6">
        <v>51</v>
      </c>
      <c r="C9" s="7"/>
      <c r="D9" s="8">
        <v>168</v>
      </c>
      <c r="E9" s="6"/>
      <c r="F9" s="8"/>
      <c r="G9" s="6"/>
      <c r="H9" s="8"/>
    </row>
    <row r="10" spans="1:8" x14ac:dyDescent="0.25">
      <c r="A10" s="5" t="s">
        <v>16</v>
      </c>
      <c r="B10" s="6">
        <v>30</v>
      </c>
      <c r="C10" s="7"/>
      <c r="D10" s="8">
        <v>7</v>
      </c>
      <c r="E10" s="6"/>
      <c r="F10" s="8"/>
      <c r="G10" s="6"/>
      <c r="H10" s="8"/>
    </row>
    <row r="11" spans="1:8" x14ac:dyDescent="0.25">
      <c r="A11" s="5" t="s">
        <v>17</v>
      </c>
      <c r="B11" s="6">
        <v>41</v>
      </c>
      <c r="C11" s="7"/>
      <c r="D11" s="8">
        <v>13</v>
      </c>
      <c r="E11" s="6"/>
      <c r="F11" s="8"/>
      <c r="G11" s="6"/>
      <c r="H11" s="8"/>
    </row>
    <row r="12" spans="1:8" x14ac:dyDescent="0.25">
      <c r="A12" s="5" t="s">
        <v>18</v>
      </c>
      <c r="B12" s="6">
        <v>44</v>
      </c>
      <c r="C12" s="7"/>
      <c r="D12" s="8">
        <v>70</v>
      </c>
      <c r="E12" s="6"/>
      <c r="F12" s="8"/>
      <c r="G12" s="6"/>
      <c r="H12" s="8"/>
    </row>
    <row r="13" spans="1:8" x14ac:dyDescent="0.25">
      <c r="A13" s="5" t="s">
        <v>19</v>
      </c>
      <c r="B13" s="6"/>
      <c r="C13" s="7">
        <v>800</v>
      </c>
      <c r="D13" s="8">
        <v>214</v>
      </c>
      <c r="E13" s="6"/>
      <c r="F13" s="8"/>
      <c r="G13" s="6"/>
      <c r="H13" s="8"/>
    </row>
    <row r="14" spans="1:8" x14ac:dyDescent="0.25">
      <c r="A14" s="5" t="s">
        <v>20</v>
      </c>
      <c r="B14" s="6">
        <v>40</v>
      </c>
      <c r="C14" s="7">
        <v>170</v>
      </c>
      <c r="D14" s="8">
        <v>123</v>
      </c>
      <c r="E14" s="6">
        <v>37</v>
      </c>
      <c r="F14" s="8">
        <v>18</v>
      </c>
      <c r="G14" s="6">
        <v>32</v>
      </c>
      <c r="H14" s="8">
        <v>75</v>
      </c>
    </row>
    <row r="15" spans="1:8" x14ac:dyDescent="0.25">
      <c r="A15" s="5" t="s">
        <v>21</v>
      </c>
      <c r="B15" s="6"/>
      <c r="C15" s="7">
        <v>442</v>
      </c>
      <c r="D15" s="8">
        <v>23</v>
      </c>
      <c r="E15" s="6"/>
      <c r="F15" s="8"/>
      <c r="G15" s="6"/>
      <c r="H15" s="8"/>
    </row>
    <row r="16" spans="1:8" x14ac:dyDescent="0.25">
      <c r="A16" s="5" t="s">
        <v>22</v>
      </c>
      <c r="B16" s="6">
        <v>4</v>
      </c>
      <c r="C16" s="7">
        <v>237</v>
      </c>
      <c r="D16" s="8">
        <v>351</v>
      </c>
      <c r="E16" s="6"/>
      <c r="F16" s="8"/>
      <c r="G16" s="6">
        <v>81</v>
      </c>
      <c r="H16" s="8">
        <v>69</v>
      </c>
    </row>
    <row r="17" spans="1:8" x14ac:dyDescent="0.25">
      <c r="A17" s="5" t="s">
        <v>23</v>
      </c>
      <c r="B17" s="6">
        <v>60</v>
      </c>
      <c r="C17" s="7"/>
      <c r="D17" s="8">
        <v>230</v>
      </c>
      <c r="E17" s="6"/>
      <c r="F17" s="8"/>
      <c r="G17" s="6"/>
      <c r="H17" s="8"/>
    </row>
    <row r="18" spans="1:8" x14ac:dyDescent="0.25">
      <c r="A18" s="5" t="s">
        <v>24</v>
      </c>
      <c r="B18" s="6">
        <v>19</v>
      </c>
      <c r="C18" s="7"/>
      <c r="D18" s="8">
        <v>9</v>
      </c>
      <c r="E18" s="6"/>
      <c r="F18" s="8"/>
      <c r="G18" s="6"/>
      <c r="H18" s="8"/>
    </row>
    <row r="19" spans="1:8" x14ac:dyDescent="0.25">
      <c r="A19" s="5" t="s">
        <v>25</v>
      </c>
      <c r="B19" s="6">
        <v>125</v>
      </c>
      <c r="C19" s="7">
        <v>202</v>
      </c>
      <c r="D19" s="8">
        <v>172</v>
      </c>
      <c r="E19" s="6">
        <v>45</v>
      </c>
      <c r="F19" s="8">
        <v>33</v>
      </c>
      <c r="G19" s="6"/>
      <c r="H19" s="8"/>
    </row>
    <row r="20" spans="1:8" x14ac:dyDescent="0.25">
      <c r="A20" s="5" t="s">
        <v>26</v>
      </c>
      <c r="B20" s="6">
        <v>75</v>
      </c>
      <c r="C20" s="7">
        <v>755</v>
      </c>
      <c r="D20" s="8">
        <v>233</v>
      </c>
      <c r="E20" s="6">
        <v>75</v>
      </c>
      <c r="F20" s="8">
        <v>66</v>
      </c>
      <c r="G20" s="6"/>
      <c r="H20" s="8"/>
    </row>
    <row r="21" spans="1:8" x14ac:dyDescent="0.25">
      <c r="A21" s="5" t="s">
        <v>27</v>
      </c>
      <c r="B21" s="6">
        <v>33</v>
      </c>
      <c r="C21" s="7"/>
      <c r="D21" s="8">
        <v>54</v>
      </c>
      <c r="E21" s="6"/>
      <c r="F21" s="8"/>
      <c r="G21" s="6"/>
      <c r="H21" s="8"/>
    </row>
    <row r="22" spans="1:8" x14ac:dyDescent="0.25">
      <c r="A22" s="5" t="s">
        <v>28</v>
      </c>
      <c r="B22" s="6"/>
      <c r="C22" s="7">
        <v>895</v>
      </c>
      <c r="D22" s="8">
        <v>117</v>
      </c>
      <c r="E22" s="6"/>
      <c r="F22" s="8"/>
      <c r="G22" s="6"/>
      <c r="H22" s="8"/>
    </row>
    <row r="23" spans="1:8" x14ac:dyDescent="0.25">
      <c r="A23" s="5" t="s">
        <v>29</v>
      </c>
      <c r="B23" s="6">
        <v>569</v>
      </c>
      <c r="C23" s="7">
        <v>858</v>
      </c>
      <c r="D23" s="8">
        <v>347</v>
      </c>
      <c r="E23" s="6">
        <v>289</v>
      </c>
      <c r="F23" s="8">
        <v>71</v>
      </c>
      <c r="G23" s="6">
        <v>311</v>
      </c>
      <c r="H23" s="8">
        <v>241</v>
      </c>
    </row>
    <row r="24" spans="1:8" x14ac:dyDescent="0.25">
      <c r="A24" s="5" t="s">
        <v>30</v>
      </c>
      <c r="B24" s="6"/>
      <c r="C24" s="7">
        <v>280</v>
      </c>
      <c r="D24" s="8">
        <v>1</v>
      </c>
      <c r="E24" s="6"/>
      <c r="F24" s="8"/>
      <c r="G24" s="6"/>
      <c r="H24" s="8"/>
    </row>
    <row r="25" spans="1:8" x14ac:dyDescent="0.25">
      <c r="A25" s="5" t="s">
        <v>31</v>
      </c>
      <c r="B25" s="6">
        <v>489</v>
      </c>
      <c r="C25" s="7">
        <v>638</v>
      </c>
      <c r="D25" s="8">
        <v>242</v>
      </c>
      <c r="E25" s="6">
        <v>225</v>
      </c>
      <c r="F25" s="8">
        <v>39</v>
      </c>
      <c r="G25" s="6">
        <v>295</v>
      </c>
      <c r="H25" s="8">
        <v>154</v>
      </c>
    </row>
    <row r="26" spans="1:8" x14ac:dyDescent="0.25">
      <c r="A26" s="5" t="s">
        <v>32</v>
      </c>
      <c r="B26" s="6">
        <v>18</v>
      </c>
      <c r="C26" s="7"/>
      <c r="D26" s="8">
        <v>25</v>
      </c>
      <c r="E26" s="6"/>
      <c r="F26" s="8"/>
      <c r="G26" s="6"/>
      <c r="H26" s="8"/>
    </row>
    <row r="27" spans="1:8" x14ac:dyDescent="0.25">
      <c r="A27" s="5" t="s">
        <v>33</v>
      </c>
      <c r="B27" s="6">
        <v>72</v>
      </c>
      <c r="C27" s="7">
        <v>245</v>
      </c>
      <c r="D27" s="8">
        <v>226</v>
      </c>
      <c r="E27" s="6">
        <v>72</v>
      </c>
      <c r="F27" s="8">
        <v>22</v>
      </c>
      <c r="G27" s="6"/>
      <c r="H27" s="8"/>
    </row>
    <row r="28" spans="1:8" x14ac:dyDescent="0.25">
      <c r="A28" s="5" t="s">
        <v>34</v>
      </c>
      <c r="B28" s="6"/>
      <c r="C28" s="7">
        <v>842</v>
      </c>
      <c r="D28" s="8">
        <v>150</v>
      </c>
      <c r="E28" s="6"/>
      <c r="F28" s="8"/>
      <c r="G28" s="6"/>
      <c r="H28" s="8"/>
    </row>
    <row r="29" spans="1:8" x14ac:dyDescent="0.25">
      <c r="A29" s="9" t="s">
        <v>35</v>
      </c>
      <c r="B29" s="6">
        <v>188</v>
      </c>
      <c r="C29" s="7">
        <v>567</v>
      </c>
      <c r="D29" s="8">
        <v>37</v>
      </c>
      <c r="E29" s="6">
        <v>188</v>
      </c>
      <c r="F29" s="8">
        <v>50</v>
      </c>
      <c r="G29" s="6"/>
      <c r="H29" s="8"/>
    </row>
    <row r="30" spans="1:8" x14ac:dyDescent="0.25">
      <c r="A30" s="5" t="s">
        <v>36</v>
      </c>
      <c r="B30" s="6">
        <v>44</v>
      </c>
      <c r="C30" s="7">
        <v>276</v>
      </c>
      <c r="D30" s="8">
        <v>213</v>
      </c>
      <c r="E30" s="6">
        <v>44</v>
      </c>
      <c r="F30" s="8">
        <v>12</v>
      </c>
      <c r="G30" s="6"/>
      <c r="H30" s="8"/>
    </row>
    <row r="31" spans="1:8" x14ac:dyDescent="0.25">
      <c r="A31" s="5" t="s">
        <v>37</v>
      </c>
      <c r="B31" s="6"/>
      <c r="C31" s="7">
        <v>649</v>
      </c>
      <c r="D31" s="8">
        <v>202</v>
      </c>
      <c r="E31" s="6"/>
      <c r="F31" s="8"/>
      <c r="G31" s="6"/>
      <c r="H31" s="8"/>
    </row>
    <row r="32" spans="1:8" x14ac:dyDescent="0.25">
      <c r="A32" s="5" t="s">
        <v>38</v>
      </c>
      <c r="B32" s="6"/>
      <c r="C32" s="7">
        <v>624</v>
      </c>
      <c r="D32" s="8">
        <v>501</v>
      </c>
      <c r="E32" s="6"/>
      <c r="F32" s="8"/>
      <c r="G32" s="6"/>
      <c r="H32" s="8"/>
    </row>
    <row r="33" spans="1:8" x14ac:dyDescent="0.25">
      <c r="A33" s="5" t="s">
        <v>39</v>
      </c>
      <c r="B33" s="6"/>
      <c r="C33" s="7">
        <v>214</v>
      </c>
      <c r="D33" s="8">
        <v>93</v>
      </c>
      <c r="E33" s="6"/>
      <c r="F33" s="8"/>
      <c r="G33" s="6"/>
      <c r="H33" s="8"/>
    </row>
    <row r="34" spans="1:8" x14ac:dyDescent="0.25">
      <c r="A34" s="5" t="s">
        <v>40</v>
      </c>
      <c r="B34" s="6">
        <v>35</v>
      </c>
      <c r="C34" s="7">
        <v>319</v>
      </c>
      <c r="D34" s="8">
        <v>108</v>
      </c>
      <c r="E34" s="6">
        <v>35</v>
      </c>
      <c r="F34" s="8">
        <v>35</v>
      </c>
      <c r="G34" s="6"/>
      <c r="H34" s="8"/>
    </row>
    <row r="35" spans="1:8" x14ac:dyDescent="0.25">
      <c r="A35" s="5" t="s">
        <v>41</v>
      </c>
      <c r="B35" s="6"/>
      <c r="C35" s="7">
        <v>223</v>
      </c>
      <c r="D35" s="8">
        <v>186</v>
      </c>
      <c r="E35" s="6"/>
      <c r="F35" s="8"/>
      <c r="G35" s="6"/>
      <c r="H35" s="8"/>
    </row>
    <row r="36" spans="1:8" x14ac:dyDescent="0.25">
      <c r="A36" s="5" t="s">
        <v>42</v>
      </c>
      <c r="B36" s="6">
        <v>76</v>
      </c>
      <c r="C36" s="7"/>
      <c r="D36" s="8">
        <v>229</v>
      </c>
      <c r="E36" s="6"/>
      <c r="F36" s="8"/>
      <c r="G36" s="6"/>
      <c r="H36" s="8"/>
    </row>
    <row r="37" spans="1:8" x14ac:dyDescent="0.25">
      <c r="A37" s="5" t="s">
        <v>43</v>
      </c>
      <c r="B37" s="6"/>
      <c r="C37" s="7">
        <v>766</v>
      </c>
      <c r="D37" s="8">
        <v>377</v>
      </c>
      <c r="E37" s="6"/>
      <c r="F37" s="8"/>
      <c r="G37" s="6"/>
      <c r="H37" s="8"/>
    </row>
    <row r="38" spans="1:8" x14ac:dyDescent="0.25">
      <c r="A38" s="5" t="s">
        <v>44</v>
      </c>
      <c r="B38" s="6"/>
      <c r="C38" s="7">
        <v>766</v>
      </c>
      <c r="D38" s="8">
        <v>349</v>
      </c>
      <c r="E38" s="6"/>
      <c r="F38" s="8"/>
      <c r="G38" s="6"/>
      <c r="H38" s="8"/>
    </row>
    <row r="39" spans="1:8" x14ac:dyDescent="0.25">
      <c r="A39" s="5" t="s">
        <v>45</v>
      </c>
      <c r="B39" s="6"/>
      <c r="C39" s="7">
        <v>317</v>
      </c>
      <c r="D39" s="8">
        <v>39</v>
      </c>
      <c r="E39" s="6"/>
      <c r="F39" s="8"/>
      <c r="G39" s="6"/>
      <c r="H39" s="8"/>
    </row>
    <row r="40" spans="1:8" x14ac:dyDescent="0.25">
      <c r="A40" s="5" t="s">
        <v>46</v>
      </c>
      <c r="B40" s="6">
        <v>13</v>
      </c>
      <c r="C40" s="7">
        <v>199</v>
      </c>
      <c r="D40" s="8">
        <v>71</v>
      </c>
      <c r="E40" s="6">
        <v>13</v>
      </c>
      <c r="F40" s="8">
        <v>20</v>
      </c>
      <c r="G40" s="6"/>
      <c r="H40" s="8"/>
    </row>
    <row r="41" spans="1:8" x14ac:dyDescent="0.25">
      <c r="A41" s="5" t="s">
        <v>47</v>
      </c>
      <c r="B41" s="6">
        <v>77</v>
      </c>
      <c r="C41" s="7">
        <v>289</v>
      </c>
      <c r="D41" s="8"/>
      <c r="E41" s="6">
        <v>77</v>
      </c>
      <c r="F41" s="8">
        <v>24</v>
      </c>
      <c r="G41" s="6"/>
      <c r="H41" s="8"/>
    </row>
    <row r="42" spans="1:8" x14ac:dyDescent="0.25">
      <c r="A42" s="5" t="s">
        <v>48</v>
      </c>
      <c r="B42" s="6">
        <v>646</v>
      </c>
      <c r="C42" s="7">
        <v>1020</v>
      </c>
      <c r="D42" s="8">
        <v>428</v>
      </c>
      <c r="E42" s="6">
        <v>297</v>
      </c>
      <c r="F42" s="8">
        <v>112</v>
      </c>
      <c r="G42" s="6"/>
      <c r="H42" s="8"/>
    </row>
    <row r="43" spans="1:8" x14ac:dyDescent="0.25">
      <c r="A43" s="5" t="s">
        <v>49</v>
      </c>
      <c r="B43" s="6">
        <v>47</v>
      </c>
      <c r="C43" s="7"/>
      <c r="D43" s="8">
        <v>203</v>
      </c>
      <c r="E43" s="6"/>
      <c r="F43" s="8"/>
      <c r="G43" s="6"/>
      <c r="H43" s="8"/>
    </row>
    <row r="44" spans="1:8" x14ac:dyDescent="0.25">
      <c r="A44" s="5" t="s">
        <v>50</v>
      </c>
      <c r="B44" s="6">
        <v>52</v>
      </c>
      <c r="C44" s="7">
        <v>500</v>
      </c>
      <c r="D44" s="8">
        <v>178</v>
      </c>
      <c r="E44" s="6">
        <v>52</v>
      </c>
      <c r="F44" s="8">
        <v>54</v>
      </c>
      <c r="G44" s="6"/>
      <c r="H44" s="8"/>
    </row>
    <row r="45" spans="1:8" x14ac:dyDescent="0.25">
      <c r="A45" s="5" t="s">
        <v>51</v>
      </c>
      <c r="B45" s="6">
        <v>7</v>
      </c>
      <c r="C45" s="7"/>
      <c r="D45" s="8">
        <v>40</v>
      </c>
      <c r="E45" s="6"/>
      <c r="F45" s="8"/>
      <c r="G45" s="6"/>
      <c r="H45" s="8"/>
    </row>
    <row r="46" spans="1:8" x14ac:dyDescent="0.25">
      <c r="A46" s="5" t="s">
        <v>52</v>
      </c>
      <c r="B46" s="6">
        <v>635</v>
      </c>
      <c r="C46" s="7">
        <v>1263</v>
      </c>
      <c r="D46" s="8">
        <v>451</v>
      </c>
      <c r="E46" s="6">
        <v>332</v>
      </c>
      <c r="F46" s="8">
        <v>130</v>
      </c>
      <c r="G46" s="6">
        <v>330</v>
      </c>
      <c r="H46" s="8">
        <v>304</v>
      </c>
    </row>
    <row r="47" spans="1:8" x14ac:dyDescent="0.25">
      <c r="A47" s="5" t="s">
        <v>53</v>
      </c>
      <c r="B47" s="6">
        <v>20</v>
      </c>
      <c r="C47" s="7"/>
      <c r="D47" s="8">
        <v>169</v>
      </c>
      <c r="E47" s="6"/>
      <c r="F47" s="8"/>
      <c r="G47" s="6"/>
      <c r="H47" s="8"/>
    </row>
    <row r="48" spans="1:8" x14ac:dyDescent="0.25">
      <c r="A48" s="5" t="s">
        <v>54</v>
      </c>
      <c r="B48" s="6">
        <v>22</v>
      </c>
      <c r="C48" s="7"/>
      <c r="D48" s="8">
        <v>73</v>
      </c>
      <c r="E48" s="6"/>
      <c r="F48" s="8"/>
      <c r="G48" s="6"/>
      <c r="H48" s="8"/>
    </row>
    <row r="49" spans="1:8" x14ac:dyDescent="0.25">
      <c r="A49" s="5" t="s">
        <v>55</v>
      </c>
      <c r="B49" s="6">
        <v>400</v>
      </c>
      <c r="C49" s="7">
        <v>1567</v>
      </c>
      <c r="D49" s="8">
        <v>199</v>
      </c>
      <c r="E49" s="6">
        <v>353</v>
      </c>
      <c r="F49" s="8">
        <v>141</v>
      </c>
      <c r="G49" s="6">
        <v>233</v>
      </c>
      <c r="H49" s="8">
        <v>422</v>
      </c>
    </row>
    <row r="50" spans="1:8" x14ac:dyDescent="0.25">
      <c r="A50" s="5" t="s">
        <v>56</v>
      </c>
      <c r="B50" s="6">
        <v>41</v>
      </c>
      <c r="C50" s="7"/>
      <c r="D50" s="8">
        <v>26</v>
      </c>
      <c r="E50" s="6"/>
      <c r="F50" s="8"/>
      <c r="G50" s="6"/>
      <c r="H50" s="8"/>
    </row>
    <row r="51" spans="1:8" x14ac:dyDescent="0.25">
      <c r="A51" s="5" t="s">
        <v>57</v>
      </c>
      <c r="B51" s="6">
        <v>3</v>
      </c>
      <c r="C51" s="7"/>
      <c r="D51" s="8">
        <v>24</v>
      </c>
      <c r="E51" s="6"/>
      <c r="F51" s="8"/>
      <c r="G51" s="6"/>
      <c r="H51" s="8"/>
    </row>
    <row r="52" spans="1:8" x14ac:dyDescent="0.25">
      <c r="A52" s="5" t="s">
        <v>58</v>
      </c>
      <c r="B52" s="6">
        <v>312</v>
      </c>
      <c r="C52" s="7">
        <v>458</v>
      </c>
      <c r="D52" s="8">
        <v>200</v>
      </c>
      <c r="E52" s="6">
        <v>147</v>
      </c>
      <c r="F52" s="8">
        <v>37</v>
      </c>
      <c r="G52" s="6"/>
      <c r="H52" s="8"/>
    </row>
    <row r="53" spans="1:8" x14ac:dyDescent="0.25">
      <c r="A53" s="5" t="s">
        <v>59</v>
      </c>
      <c r="B53" s="6">
        <v>79</v>
      </c>
      <c r="C53" s="7"/>
      <c r="D53" s="8">
        <v>233</v>
      </c>
      <c r="E53" s="6"/>
      <c r="F53" s="8"/>
      <c r="G53" s="6"/>
      <c r="H53" s="8"/>
    </row>
    <row r="54" spans="1:8" x14ac:dyDescent="0.25">
      <c r="A54" s="5" t="s">
        <v>60</v>
      </c>
      <c r="B54" s="6">
        <v>405</v>
      </c>
      <c r="C54" s="7"/>
      <c r="D54" s="8">
        <v>313</v>
      </c>
      <c r="E54" s="6"/>
      <c r="F54" s="8"/>
      <c r="G54" s="6"/>
      <c r="H54" s="8"/>
    </row>
    <row r="55" spans="1:8" x14ac:dyDescent="0.25">
      <c r="A55" s="5" t="s">
        <v>61</v>
      </c>
      <c r="B55" s="6"/>
      <c r="C55" s="7">
        <v>357</v>
      </c>
      <c r="D55" s="8">
        <v>305</v>
      </c>
      <c r="E55" s="6"/>
      <c r="F55" s="8"/>
      <c r="G55" s="6"/>
      <c r="H55" s="8"/>
    </row>
    <row r="56" spans="1:8" x14ac:dyDescent="0.25">
      <c r="A56" s="5" t="s">
        <v>62</v>
      </c>
      <c r="B56" s="6"/>
      <c r="C56" s="7">
        <v>295</v>
      </c>
      <c r="D56" s="8">
        <v>110</v>
      </c>
      <c r="E56" s="6"/>
      <c r="F56" s="8"/>
      <c r="G56" s="6"/>
      <c r="H56" s="8"/>
    </row>
    <row r="57" spans="1:8" x14ac:dyDescent="0.25">
      <c r="A57" s="5" t="s">
        <v>63</v>
      </c>
      <c r="B57" s="6"/>
      <c r="C57" s="7">
        <v>744</v>
      </c>
      <c r="D57" s="8">
        <v>317</v>
      </c>
      <c r="E57" s="6"/>
      <c r="F57" s="8"/>
      <c r="G57" s="6"/>
      <c r="H57" s="8"/>
    </row>
    <row r="58" spans="1:8" x14ac:dyDescent="0.25">
      <c r="A58" s="5" t="s">
        <v>64</v>
      </c>
      <c r="B58" s="6"/>
      <c r="C58" s="7">
        <v>300</v>
      </c>
      <c r="D58" s="8">
        <v>137</v>
      </c>
      <c r="E58" s="6"/>
      <c r="F58" s="8"/>
      <c r="G58" s="6"/>
      <c r="H58" s="8"/>
    </row>
    <row r="59" spans="1:8" x14ac:dyDescent="0.25">
      <c r="A59" s="5" t="s">
        <v>65</v>
      </c>
      <c r="B59" s="6">
        <v>20</v>
      </c>
      <c r="C59" s="7">
        <v>245</v>
      </c>
      <c r="D59" s="8">
        <v>105</v>
      </c>
      <c r="E59" s="6">
        <v>20</v>
      </c>
      <c r="F59" s="8">
        <v>30</v>
      </c>
      <c r="G59" s="6"/>
      <c r="H59" s="8"/>
    </row>
    <row r="60" spans="1:8" x14ac:dyDescent="0.25">
      <c r="A60" s="5" t="s">
        <v>66</v>
      </c>
      <c r="B60" s="6">
        <v>221</v>
      </c>
      <c r="C60" s="7">
        <v>425</v>
      </c>
      <c r="D60" s="8">
        <v>271</v>
      </c>
      <c r="E60" s="6">
        <v>98</v>
      </c>
      <c r="F60" s="8">
        <v>49</v>
      </c>
      <c r="G60" s="6">
        <v>171</v>
      </c>
      <c r="H60" s="8">
        <v>166</v>
      </c>
    </row>
    <row r="61" spans="1:8" x14ac:dyDescent="0.25">
      <c r="A61" s="5" t="s">
        <v>67</v>
      </c>
      <c r="B61" s="6">
        <v>133</v>
      </c>
      <c r="C61" s="7">
        <v>343</v>
      </c>
      <c r="D61" s="8">
        <v>269</v>
      </c>
      <c r="E61" s="6">
        <v>92</v>
      </c>
      <c r="F61" s="8">
        <v>27</v>
      </c>
      <c r="G61" s="6">
        <v>205</v>
      </c>
      <c r="H61" s="8">
        <v>79</v>
      </c>
    </row>
    <row r="62" spans="1:8" x14ac:dyDescent="0.25">
      <c r="A62" s="5" t="s">
        <v>68</v>
      </c>
      <c r="B62" s="6"/>
      <c r="C62" s="7">
        <v>640</v>
      </c>
      <c r="D62" s="8">
        <v>121</v>
      </c>
      <c r="E62" s="6"/>
      <c r="F62" s="8"/>
      <c r="G62" s="6"/>
      <c r="H62" s="8"/>
    </row>
    <row r="63" spans="1:8" x14ac:dyDescent="0.25">
      <c r="A63" s="5" t="s">
        <v>69</v>
      </c>
      <c r="B63" s="6">
        <v>36</v>
      </c>
      <c r="C63" s="7"/>
      <c r="D63" s="8">
        <v>16</v>
      </c>
      <c r="E63" s="6"/>
      <c r="F63" s="8"/>
      <c r="G63" s="6"/>
      <c r="H63" s="8"/>
    </row>
    <row r="64" spans="1:8" x14ac:dyDescent="0.25">
      <c r="A64" s="5" t="s">
        <v>70</v>
      </c>
      <c r="B64" s="6">
        <v>32</v>
      </c>
      <c r="C64" s="7">
        <v>176</v>
      </c>
      <c r="D64" s="8">
        <v>123</v>
      </c>
      <c r="E64" s="6">
        <v>32</v>
      </c>
      <c r="F64" s="8">
        <v>25</v>
      </c>
      <c r="G64" s="6"/>
      <c r="H64" s="8"/>
    </row>
    <row r="65" spans="1:8" x14ac:dyDescent="0.25">
      <c r="A65" s="5" t="s">
        <v>71</v>
      </c>
      <c r="B65" s="6"/>
      <c r="C65" s="7">
        <v>961</v>
      </c>
      <c r="D65" s="8">
        <v>424</v>
      </c>
      <c r="E65" s="6"/>
      <c r="F65" s="8"/>
      <c r="G65" s="6"/>
      <c r="H65" s="8"/>
    </row>
    <row r="66" spans="1:8" x14ac:dyDescent="0.25">
      <c r="A66" s="5" t="s">
        <v>72</v>
      </c>
      <c r="B66" s="6"/>
      <c r="C66" s="7">
        <v>523</v>
      </c>
      <c r="D66" s="8">
        <v>258</v>
      </c>
      <c r="E66" s="6"/>
      <c r="F66" s="8"/>
      <c r="G66" s="6"/>
      <c r="H66" s="8"/>
    </row>
    <row r="67" spans="1:8" x14ac:dyDescent="0.25">
      <c r="A67" s="5" t="s">
        <v>73</v>
      </c>
      <c r="B67" s="6">
        <v>33</v>
      </c>
      <c r="C67" s="7">
        <v>975</v>
      </c>
      <c r="D67" s="8">
        <v>402</v>
      </c>
      <c r="E67" s="6">
        <v>33</v>
      </c>
      <c r="F67" s="8">
        <v>65</v>
      </c>
      <c r="G67" s="6"/>
      <c r="H67" s="8"/>
    </row>
    <row r="68" spans="1:8" x14ac:dyDescent="0.25">
      <c r="A68" s="5" t="s">
        <v>74</v>
      </c>
      <c r="B68" s="6">
        <v>51</v>
      </c>
      <c r="C68" s="7">
        <v>841</v>
      </c>
      <c r="D68" s="8">
        <v>545</v>
      </c>
      <c r="E68" s="6"/>
      <c r="F68" s="8"/>
      <c r="G68" s="6"/>
      <c r="H68" s="8"/>
    </row>
    <row r="69" spans="1:8" x14ac:dyDescent="0.25">
      <c r="A69" s="5" t="s">
        <v>75</v>
      </c>
      <c r="B69" s="6">
        <v>482</v>
      </c>
      <c r="C69" s="7">
        <v>774</v>
      </c>
      <c r="D69" s="8">
        <v>352</v>
      </c>
      <c r="E69" s="6">
        <v>248</v>
      </c>
      <c r="F69" s="8">
        <v>81</v>
      </c>
      <c r="G69" s="6">
        <v>282</v>
      </c>
      <c r="H69" s="8">
        <v>241</v>
      </c>
    </row>
    <row r="70" spans="1:8" x14ac:dyDescent="0.25">
      <c r="A70" s="5" t="s">
        <v>76</v>
      </c>
      <c r="B70" s="6"/>
      <c r="C70" s="7">
        <v>2125</v>
      </c>
      <c r="D70" s="8">
        <v>697</v>
      </c>
      <c r="E70" s="6"/>
      <c r="F70" s="8"/>
      <c r="G70" s="6"/>
      <c r="H70" s="8"/>
    </row>
    <row r="71" spans="1:8" x14ac:dyDescent="0.25">
      <c r="A71" s="5" t="s">
        <v>77</v>
      </c>
      <c r="B71" s="6">
        <v>8</v>
      </c>
      <c r="C71" s="7">
        <v>401</v>
      </c>
      <c r="D71" s="8"/>
      <c r="E71" s="6"/>
      <c r="F71" s="8"/>
      <c r="G71" s="6">
        <v>69</v>
      </c>
      <c r="H71" s="8">
        <v>115</v>
      </c>
    </row>
    <row r="72" spans="1:8" x14ac:dyDescent="0.25">
      <c r="A72" s="5" t="s">
        <v>78</v>
      </c>
      <c r="B72" s="6"/>
      <c r="C72" s="7">
        <v>245</v>
      </c>
      <c r="D72" s="8">
        <v>67</v>
      </c>
      <c r="E72" s="6"/>
      <c r="F72" s="8"/>
      <c r="G72" s="6"/>
      <c r="H72" s="8"/>
    </row>
    <row r="73" spans="1:8" x14ac:dyDescent="0.25">
      <c r="A73" s="5" t="s">
        <v>79</v>
      </c>
      <c r="B73" s="6">
        <v>30</v>
      </c>
      <c r="C73" s="7">
        <v>328</v>
      </c>
      <c r="D73" s="8">
        <v>199</v>
      </c>
      <c r="E73" s="6">
        <v>30</v>
      </c>
      <c r="F73" s="8">
        <v>50</v>
      </c>
      <c r="G73" s="6"/>
      <c r="H73" s="8"/>
    </row>
    <row r="74" spans="1:8" x14ac:dyDescent="0.25">
      <c r="A74" s="5" t="s">
        <v>80</v>
      </c>
      <c r="B74" s="6">
        <v>102</v>
      </c>
      <c r="C74" s="7"/>
      <c r="D74" s="8">
        <v>4</v>
      </c>
      <c r="E74" s="6"/>
      <c r="F74" s="8"/>
      <c r="G74" s="6"/>
      <c r="H74" s="8"/>
    </row>
    <row r="75" spans="1:8" x14ac:dyDescent="0.25">
      <c r="A75" s="5" t="s">
        <v>81</v>
      </c>
      <c r="B75" s="6"/>
      <c r="C75" s="7">
        <v>300</v>
      </c>
      <c r="D75" s="8">
        <v>260</v>
      </c>
      <c r="E75" s="6"/>
      <c r="F75" s="8"/>
      <c r="G75" s="6"/>
      <c r="H75" s="8"/>
    </row>
    <row r="76" spans="1:8" x14ac:dyDescent="0.25">
      <c r="A76" s="5" t="s">
        <v>82</v>
      </c>
      <c r="B76" s="6"/>
      <c r="C76" s="7">
        <v>359</v>
      </c>
      <c r="D76" s="8">
        <v>295</v>
      </c>
      <c r="E76" s="6"/>
      <c r="F76" s="8"/>
      <c r="G76" s="6"/>
      <c r="H76" s="8"/>
    </row>
    <row r="77" spans="1:8" x14ac:dyDescent="0.25">
      <c r="A77" s="5" t="s">
        <v>83</v>
      </c>
      <c r="B77" s="6">
        <v>214</v>
      </c>
      <c r="C77" s="7">
        <v>481</v>
      </c>
      <c r="D77" s="8">
        <v>290</v>
      </c>
      <c r="E77" s="6">
        <v>59</v>
      </c>
      <c r="F77" s="8">
        <v>49</v>
      </c>
      <c r="G77" s="6">
        <v>215</v>
      </c>
      <c r="H77" s="8">
        <v>154</v>
      </c>
    </row>
    <row r="78" spans="1:8" x14ac:dyDescent="0.25">
      <c r="A78" s="5" t="s">
        <v>84</v>
      </c>
      <c r="B78" s="6"/>
      <c r="C78" s="7">
        <v>277</v>
      </c>
      <c r="D78" s="8">
        <v>175</v>
      </c>
      <c r="E78" s="6"/>
      <c r="F78" s="8"/>
      <c r="G78" s="6"/>
      <c r="H78" s="8"/>
    </row>
    <row r="79" spans="1:8" x14ac:dyDescent="0.25">
      <c r="A79" s="5" t="s">
        <v>85</v>
      </c>
      <c r="B79" s="6">
        <v>48</v>
      </c>
      <c r="C79" s="7">
        <v>741</v>
      </c>
      <c r="D79" s="8">
        <v>398</v>
      </c>
      <c r="E79" s="6">
        <v>29</v>
      </c>
      <c r="F79" s="8">
        <v>72</v>
      </c>
      <c r="G79" s="6">
        <v>98</v>
      </c>
      <c r="H79" s="8">
        <v>238</v>
      </c>
    </row>
    <row r="80" spans="1:8" x14ac:dyDescent="0.25">
      <c r="A80" s="5" t="s">
        <v>86</v>
      </c>
      <c r="B80" s="6">
        <v>553</v>
      </c>
      <c r="C80" s="7">
        <v>1058</v>
      </c>
      <c r="D80" s="8">
        <v>507</v>
      </c>
      <c r="E80" s="6">
        <v>251</v>
      </c>
      <c r="F80" s="8">
        <v>112</v>
      </c>
      <c r="G80" s="6">
        <v>345</v>
      </c>
      <c r="H80" s="8">
        <v>255</v>
      </c>
    </row>
    <row r="81" spans="1:8" x14ac:dyDescent="0.25">
      <c r="A81" s="5" t="s">
        <v>87</v>
      </c>
      <c r="B81" s="6"/>
      <c r="C81" s="7">
        <v>862</v>
      </c>
      <c r="D81" s="8">
        <v>315</v>
      </c>
      <c r="E81" s="6"/>
      <c r="F81" s="8"/>
      <c r="G81" s="6"/>
      <c r="H81" s="8"/>
    </row>
    <row r="82" spans="1:8" x14ac:dyDescent="0.25">
      <c r="A82" s="5" t="s">
        <v>88</v>
      </c>
      <c r="B82" s="6">
        <v>437</v>
      </c>
      <c r="C82" s="7">
        <v>460</v>
      </c>
      <c r="D82" s="8">
        <v>217</v>
      </c>
      <c r="E82" s="6">
        <v>262</v>
      </c>
      <c r="F82" s="8">
        <v>37</v>
      </c>
      <c r="G82" s="6"/>
      <c r="H82" s="8"/>
    </row>
    <row r="83" spans="1:8" x14ac:dyDescent="0.25">
      <c r="A83" s="5" t="s">
        <v>89</v>
      </c>
      <c r="B83" s="6">
        <v>346</v>
      </c>
      <c r="C83" s="7"/>
      <c r="D83" s="8">
        <v>236</v>
      </c>
      <c r="E83" s="6"/>
      <c r="F83" s="8"/>
      <c r="G83" s="6"/>
      <c r="H83" s="8"/>
    </row>
    <row r="84" spans="1:8" x14ac:dyDescent="0.25">
      <c r="A84" s="5" t="s">
        <v>90</v>
      </c>
      <c r="B84" s="6">
        <v>216</v>
      </c>
      <c r="C84" s="7">
        <v>385</v>
      </c>
      <c r="D84" s="8">
        <v>199</v>
      </c>
      <c r="E84" s="6">
        <v>126</v>
      </c>
      <c r="F84" s="8">
        <v>38</v>
      </c>
      <c r="G84" s="6"/>
      <c r="H84" s="8"/>
    </row>
    <row r="85" spans="1:8" x14ac:dyDescent="0.25">
      <c r="A85" s="5" t="s">
        <v>91</v>
      </c>
      <c r="B85" s="6">
        <v>23</v>
      </c>
      <c r="C85" s="7"/>
      <c r="D85" s="8">
        <v>21</v>
      </c>
      <c r="E85" s="6"/>
      <c r="F85" s="8"/>
      <c r="G85" s="6"/>
      <c r="H85" s="8"/>
    </row>
    <row r="86" spans="1:8" x14ac:dyDescent="0.25">
      <c r="A86" s="5" t="s">
        <v>92</v>
      </c>
      <c r="B86" s="6">
        <v>40</v>
      </c>
      <c r="C86" s="7"/>
      <c r="D86" s="8">
        <v>178</v>
      </c>
      <c r="E86" s="6"/>
      <c r="F86" s="8"/>
      <c r="G86" s="6"/>
      <c r="H86" s="8"/>
    </row>
    <row r="87" spans="1:8" x14ac:dyDescent="0.25">
      <c r="A87" s="5" t="s">
        <v>93</v>
      </c>
      <c r="B87" s="6">
        <v>50</v>
      </c>
      <c r="C87" s="7">
        <v>377</v>
      </c>
      <c r="D87" s="8">
        <v>83</v>
      </c>
      <c r="E87" s="6">
        <v>50</v>
      </c>
      <c r="F87" s="8">
        <v>39</v>
      </c>
      <c r="G87" s="6"/>
      <c r="H87" s="8"/>
    </row>
    <row r="88" spans="1:8" x14ac:dyDescent="0.25">
      <c r="A88" s="5" t="s">
        <v>94</v>
      </c>
      <c r="B88" s="6">
        <v>89</v>
      </c>
      <c r="C88" s="7">
        <v>97</v>
      </c>
      <c r="D88" s="8">
        <v>49</v>
      </c>
      <c r="E88" s="6">
        <v>47</v>
      </c>
      <c r="F88" s="8">
        <v>6</v>
      </c>
      <c r="G88" s="6"/>
      <c r="H88" s="8"/>
    </row>
    <row r="89" spans="1:8" x14ac:dyDescent="0.25">
      <c r="A89" s="5" t="s">
        <v>95</v>
      </c>
      <c r="B89" s="6"/>
      <c r="C89" s="7">
        <v>536</v>
      </c>
      <c r="D89" s="8">
        <v>242</v>
      </c>
      <c r="E89" s="6"/>
      <c r="F89" s="8"/>
      <c r="G89" s="6"/>
      <c r="H89" s="8"/>
    </row>
    <row r="90" spans="1:8" x14ac:dyDescent="0.25">
      <c r="A90" s="5" t="s">
        <v>96</v>
      </c>
      <c r="B90" s="6"/>
      <c r="C90" s="7">
        <v>424</v>
      </c>
      <c r="D90" s="8">
        <v>246</v>
      </c>
      <c r="E90" s="6"/>
      <c r="F90" s="8"/>
      <c r="G90" s="6"/>
      <c r="H90" s="8"/>
    </row>
    <row r="91" spans="1:8" x14ac:dyDescent="0.25">
      <c r="A91" s="5" t="s">
        <v>97</v>
      </c>
      <c r="B91" s="6"/>
      <c r="C91" s="7">
        <v>1536</v>
      </c>
      <c r="D91" s="8">
        <v>491</v>
      </c>
      <c r="E91" s="6"/>
      <c r="F91" s="8"/>
      <c r="G91" s="6"/>
      <c r="H91" s="8"/>
    </row>
    <row r="92" spans="1:8" x14ac:dyDescent="0.25">
      <c r="A92" s="5" t="s">
        <v>98</v>
      </c>
      <c r="B92" s="6"/>
      <c r="C92" s="7">
        <v>956</v>
      </c>
      <c r="D92" s="8">
        <v>319</v>
      </c>
      <c r="E92" s="6"/>
      <c r="F92" s="8"/>
      <c r="G92" s="6"/>
      <c r="H92" s="8"/>
    </row>
    <row r="93" spans="1:8" x14ac:dyDescent="0.25">
      <c r="A93" s="5" t="s">
        <v>99</v>
      </c>
      <c r="B93" s="6">
        <v>12</v>
      </c>
      <c r="C93" s="7">
        <v>85</v>
      </c>
      <c r="D93" s="8">
        <v>3</v>
      </c>
      <c r="E93" s="6">
        <v>12</v>
      </c>
      <c r="F93" s="8">
        <v>6</v>
      </c>
      <c r="G93" s="6"/>
      <c r="H93" s="8"/>
    </row>
    <row r="94" spans="1:8" x14ac:dyDescent="0.25">
      <c r="A94" s="5" t="s">
        <v>100</v>
      </c>
      <c r="B94" s="6">
        <v>1457</v>
      </c>
      <c r="C94" s="7"/>
      <c r="D94" s="8">
        <v>1060</v>
      </c>
      <c r="E94" s="6"/>
      <c r="F94" s="8"/>
      <c r="G94" s="6"/>
      <c r="H94" s="8"/>
    </row>
    <row r="95" spans="1:8" x14ac:dyDescent="0.25">
      <c r="A95" s="5" t="s">
        <v>101</v>
      </c>
      <c r="B95" s="6">
        <v>25</v>
      </c>
      <c r="C95" s="7">
        <v>287</v>
      </c>
      <c r="D95" s="8">
        <v>133</v>
      </c>
      <c r="E95" s="6">
        <v>25</v>
      </c>
      <c r="F95" s="8">
        <v>33</v>
      </c>
      <c r="G95" s="6"/>
      <c r="H95" s="8"/>
    </row>
    <row r="96" spans="1:8" x14ac:dyDescent="0.25">
      <c r="A96" s="5" t="s">
        <v>102</v>
      </c>
      <c r="B96" s="6">
        <v>277</v>
      </c>
      <c r="C96" s="7">
        <v>501</v>
      </c>
      <c r="D96" s="8">
        <v>204</v>
      </c>
      <c r="E96" s="6">
        <v>144</v>
      </c>
      <c r="F96" s="8">
        <v>33</v>
      </c>
      <c r="G96" s="6">
        <v>177</v>
      </c>
      <c r="H96" s="8">
        <v>208</v>
      </c>
    </row>
    <row r="97" spans="1:8" x14ac:dyDescent="0.25">
      <c r="A97" s="5" t="s">
        <v>103</v>
      </c>
      <c r="B97" s="6">
        <v>45</v>
      </c>
      <c r="C97" s="7">
        <v>322</v>
      </c>
      <c r="D97" s="8">
        <v>111</v>
      </c>
      <c r="E97" s="6">
        <v>45</v>
      </c>
      <c r="F97" s="8">
        <v>26</v>
      </c>
      <c r="G97" s="6"/>
      <c r="H97" s="8"/>
    </row>
    <row r="98" spans="1:8" x14ac:dyDescent="0.25">
      <c r="A98" s="5" t="s">
        <v>104</v>
      </c>
      <c r="B98" s="6"/>
      <c r="C98" s="7">
        <v>638</v>
      </c>
      <c r="D98" s="8">
        <v>211</v>
      </c>
      <c r="E98" s="6"/>
      <c r="F98" s="8"/>
      <c r="G98" s="6"/>
      <c r="H98" s="8"/>
    </row>
    <row r="99" spans="1:8" x14ac:dyDescent="0.25">
      <c r="A99" s="5" t="s">
        <v>105</v>
      </c>
      <c r="B99" s="6">
        <v>27</v>
      </c>
      <c r="C99" s="7"/>
      <c r="D99" s="8">
        <v>181</v>
      </c>
      <c r="E99" s="6"/>
      <c r="F99" s="8"/>
      <c r="G99" s="6"/>
      <c r="H99" s="8"/>
    </row>
    <row r="100" spans="1:8" x14ac:dyDescent="0.25">
      <c r="A100" s="5" t="s">
        <v>106</v>
      </c>
      <c r="B100" s="6">
        <v>463</v>
      </c>
      <c r="C100" s="7">
        <v>522</v>
      </c>
      <c r="D100" s="8">
        <v>241</v>
      </c>
      <c r="E100" s="6">
        <v>253</v>
      </c>
      <c r="F100" s="8">
        <v>55</v>
      </c>
      <c r="G100" s="6">
        <v>224</v>
      </c>
      <c r="H100" s="8">
        <v>126</v>
      </c>
    </row>
    <row r="101" spans="1:8" x14ac:dyDescent="0.25">
      <c r="A101" s="5" t="s">
        <v>107</v>
      </c>
      <c r="B101" s="6">
        <v>355</v>
      </c>
      <c r="C101" s="7">
        <v>553</v>
      </c>
      <c r="D101" s="8">
        <v>281</v>
      </c>
      <c r="E101" s="6">
        <v>196</v>
      </c>
      <c r="F101" s="8">
        <v>63</v>
      </c>
      <c r="G101" s="6">
        <v>204</v>
      </c>
      <c r="H101" s="8">
        <v>144</v>
      </c>
    </row>
    <row r="102" spans="1:8" x14ac:dyDescent="0.25">
      <c r="A102" s="5" t="s">
        <v>108</v>
      </c>
      <c r="B102" s="6">
        <v>48</v>
      </c>
      <c r="C102" s="7"/>
      <c r="D102" s="8">
        <v>31</v>
      </c>
      <c r="E102" s="6"/>
      <c r="F102" s="8"/>
      <c r="G102" s="6"/>
      <c r="H102" s="8"/>
    </row>
    <row r="103" spans="1:8" x14ac:dyDescent="0.25">
      <c r="A103" s="5" t="s">
        <v>109</v>
      </c>
      <c r="B103" s="6">
        <v>14</v>
      </c>
      <c r="C103" s="7"/>
      <c r="D103" s="8">
        <v>13</v>
      </c>
      <c r="E103" s="6"/>
      <c r="F103" s="8"/>
      <c r="G103" s="6"/>
      <c r="H103" s="8"/>
    </row>
    <row r="104" spans="1:8" x14ac:dyDescent="0.25">
      <c r="A104" s="10" t="s">
        <v>110</v>
      </c>
      <c r="B104" s="11">
        <v>8</v>
      </c>
      <c r="C104" s="12">
        <v>562</v>
      </c>
      <c r="D104" s="13">
        <v>200</v>
      </c>
      <c r="E104" s="11"/>
      <c r="F104" s="13"/>
      <c r="G104" s="11">
        <v>48</v>
      </c>
      <c r="H104" s="13">
        <v>190</v>
      </c>
    </row>
    <row r="105" spans="1:8" x14ac:dyDescent="0.25">
      <c r="B105">
        <f>SUM(B2:B104)</f>
        <v>10844</v>
      </c>
      <c r="C105">
        <f t="shared" ref="C105:H105" si="0">SUM(C2:C104)</f>
        <v>40667</v>
      </c>
      <c r="D105">
        <f t="shared" si="0"/>
        <v>20173</v>
      </c>
      <c r="E105">
        <f t="shared" si="0"/>
        <v>4370</v>
      </c>
      <c r="F105">
        <f t="shared" si="0"/>
        <v>1784</v>
      </c>
      <c r="G105">
        <f t="shared" si="0"/>
        <v>3320</v>
      </c>
      <c r="H105">
        <f t="shared" si="0"/>
        <v>3181</v>
      </c>
    </row>
    <row r="107" spans="1:8" x14ac:dyDescent="0.25">
      <c r="A107" t="s">
        <v>111</v>
      </c>
    </row>
  </sheetData>
  <conditionalFormatting sqref="A1:A73">
    <cfRule type="duplicateValues" dxfId="3" priority="1"/>
  </conditionalFormatting>
  <conditionalFormatting sqref="A74:A96"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G14" sqref="G14"/>
    </sheetView>
  </sheetViews>
  <sheetFormatPr defaultRowHeight="15" x14ac:dyDescent="0.25"/>
  <cols>
    <col min="1" max="1" width="27.28515625" bestFit="1" customWidth="1"/>
    <col min="2" max="2" width="7.7109375" bestFit="1" customWidth="1"/>
    <col min="3" max="3" width="9.7109375" style="18" bestFit="1" customWidth="1"/>
    <col min="4" max="4" width="10" bestFit="1" customWidth="1"/>
    <col min="5" max="5" width="12" style="18" bestFit="1" customWidth="1"/>
    <col min="6" max="6" width="6" bestFit="1" customWidth="1"/>
    <col min="7" max="7" width="7.42578125" style="18" bestFit="1" customWidth="1"/>
  </cols>
  <sheetData>
    <row r="1" spans="1:7" x14ac:dyDescent="0.25">
      <c r="A1" s="16" t="s">
        <v>0</v>
      </c>
      <c r="B1" s="14" t="s">
        <v>131</v>
      </c>
      <c r="C1" s="14" t="s">
        <v>142</v>
      </c>
      <c r="D1" s="14" t="s">
        <v>133</v>
      </c>
      <c r="E1" s="14" t="s">
        <v>143</v>
      </c>
      <c r="F1" s="14" t="s">
        <v>134</v>
      </c>
      <c r="G1" s="14" t="s">
        <v>144</v>
      </c>
    </row>
    <row r="2" spans="1:7" x14ac:dyDescent="0.25">
      <c r="A2" s="17" t="s">
        <v>8</v>
      </c>
      <c r="B2">
        <v>0</v>
      </c>
      <c r="C2" s="18">
        <v>0</v>
      </c>
      <c r="D2">
        <v>865</v>
      </c>
      <c r="E2" s="18">
        <v>2.1056475170399221E-2</v>
      </c>
      <c r="F2">
        <v>61</v>
      </c>
      <c r="G2" s="18">
        <v>3.0093734583127776E-3</v>
      </c>
    </row>
    <row r="3" spans="1:7" x14ac:dyDescent="0.25">
      <c r="A3" s="17" t="s">
        <v>9</v>
      </c>
      <c r="B3">
        <v>52</v>
      </c>
      <c r="C3" s="18">
        <v>4.7952784950202878E-3</v>
      </c>
      <c r="D3">
        <v>0</v>
      </c>
      <c r="E3" s="18">
        <v>0</v>
      </c>
      <c r="F3">
        <v>80</v>
      </c>
      <c r="G3" s="18">
        <v>3.9467192895905282E-3</v>
      </c>
    </row>
    <row r="4" spans="1:7" x14ac:dyDescent="0.25">
      <c r="A4" s="17" t="s">
        <v>10</v>
      </c>
      <c r="B4">
        <v>25</v>
      </c>
      <c r="C4" s="18">
        <v>2.3054223533751383E-3</v>
      </c>
      <c r="D4">
        <v>0</v>
      </c>
      <c r="E4" s="18">
        <v>0</v>
      </c>
      <c r="F4">
        <v>57</v>
      </c>
      <c r="G4" s="18">
        <v>2.8120374938332511E-3</v>
      </c>
    </row>
    <row r="5" spans="1:7" x14ac:dyDescent="0.25">
      <c r="A5" s="17" t="s">
        <v>11</v>
      </c>
      <c r="B5">
        <v>0</v>
      </c>
      <c r="C5" s="18">
        <v>0</v>
      </c>
      <c r="D5">
        <v>152</v>
      </c>
      <c r="E5" s="18">
        <v>3.7000973709834469E-3</v>
      </c>
      <c r="F5">
        <v>22</v>
      </c>
      <c r="G5" s="18">
        <v>1.0853478046373951E-3</v>
      </c>
    </row>
    <row r="6" spans="1:7" x14ac:dyDescent="0.25">
      <c r="A6" s="17" t="s">
        <v>12</v>
      </c>
      <c r="B6">
        <v>36</v>
      </c>
      <c r="C6" s="18">
        <v>3.3198081888601992E-3</v>
      </c>
      <c r="D6">
        <v>252</v>
      </c>
      <c r="E6" s="18">
        <v>6.1343719571567675E-3</v>
      </c>
      <c r="F6">
        <v>76</v>
      </c>
      <c r="G6" s="18">
        <v>3.7493833251110013E-3</v>
      </c>
    </row>
    <row r="7" spans="1:7" x14ac:dyDescent="0.25">
      <c r="A7" s="17" t="s">
        <v>13</v>
      </c>
      <c r="B7">
        <v>49</v>
      </c>
      <c r="C7" s="18">
        <v>4.518627812615271E-3</v>
      </c>
      <c r="D7">
        <v>0</v>
      </c>
      <c r="E7" s="18">
        <v>0</v>
      </c>
      <c r="F7">
        <v>147</v>
      </c>
      <c r="G7" s="18">
        <v>7.2520966946225951E-3</v>
      </c>
    </row>
    <row r="8" spans="1:7" x14ac:dyDescent="0.25">
      <c r="A8" s="17" t="s">
        <v>15</v>
      </c>
      <c r="B8">
        <v>51</v>
      </c>
      <c r="C8" s="18">
        <v>4.7030616008852822E-3</v>
      </c>
      <c r="D8">
        <v>0</v>
      </c>
      <c r="E8" s="18">
        <v>0</v>
      </c>
      <c r="F8">
        <v>168</v>
      </c>
      <c r="G8" s="18">
        <v>8.2881105081401077E-3</v>
      </c>
    </row>
    <row r="9" spans="1:7" x14ac:dyDescent="0.25">
      <c r="A9" s="17" t="s">
        <v>16</v>
      </c>
      <c r="B9">
        <v>30</v>
      </c>
      <c r="C9" s="18">
        <v>2.766506824050166E-3</v>
      </c>
      <c r="D9">
        <v>0</v>
      </c>
      <c r="E9" s="18">
        <v>0</v>
      </c>
      <c r="F9">
        <v>7</v>
      </c>
      <c r="G9" s="18">
        <v>3.4533793783917121E-4</v>
      </c>
    </row>
    <row r="10" spans="1:7" x14ac:dyDescent="0.25">
      <c r="A10" s="17" t="s">
        <v>17</v>
      </c>
      <c r="B10">
        <v>41</v>
      </c>
      <c r="C10" s="18">
        <v>3.7808926595352269E-3</v>
      </c>
      <c r="D10">
        <v>0</v>
      </c>
      <c r="E10" s="18">
        <v>0</v>
      </c>
      <c r="F10">
        <v>13</v>
      </c>
      <c r="G10" s="18">
        <v>6.4134188455846079E-4</v>
      </c>
    </row>
    <row r="11" spans="1:7" x14ac:dyDescent="0.25">
      <c r="A11" s="17" t="s">
        <v>19</v>
      </c>
      <c r="B11">
        <v>0</v>
      </c>
      <c r="C11" s="18">
        <v>0</v>
      </c>
      <c r="D11">
        <v>800</v>
      </c>
      <c r="E11" s="18">
        <v>1.9474196689386564E-2</v>
      </c>
      <c r="F11">
        <v>214</v>
      </c>
      <c r="G11" s="18">
        <v>1.0557474099654662E-2</v>
      </c>
    </row>
    <row r="12" spans="1:7" x14ac:dyDescent="0.25">
      <c r="A12" s="17" t="s">
        <v>145</v>
      </c>
      <c r="B12">
        <v>40</v>
      </c>
      <c r="C12" s="18">
        <v>3.6886757654002213E-3</v>
      </c>
      <c r="D12">
        <v>170</v>
      </c>
      <c r="E12" s="18">
        <v>4.1382667964946444E-3</v>
      </c>
      <c r="F12">
        <v>123</v>
      </c>
      <c r="G12" s="18">
        <v>6.068080907745437E-3</v>
      </c>
    </row>
    <row r="13" spans="1:7" x14ac:dyDescent="0.25">
      <c r="A13" s="17" t="s">
        <v>21</v>
      </c>
      <c r="B13">
        <v>0</v>
      </c>
      <c r="C13" s="18">
        <v>0</v>
      </c>
      <c r="D13">
        <v>442</v>
      </c>
      <c r="E13" s="18">
        <v>1.0759493670886076E-2</v>
      </c>
      <c r="F13">
        <v>23</v>
      </c>
      <c r="G13" s="18">
        <v>1.1346817957572767E-3</v>
      </c>
    </row>
    <row r="14" spans="1:7" x14ac:dyDescent="0.25">
      <c r="A14" s="17" t="s">
        <v>146</v>
      </c>
      <c r="B14">
        <v>4</v>
      </c>
      <c r="C14" s="18">
        <v>3.6886757654002215E-4</v>
      </c>
      <c r="D14">
        <v>237</v>
      </c>
      <c r="E14" s="18">
        <v>5.7692307692307696E-3</v>
      </c>
      <c r="F14">
        <v>351</v>
      </c>
      <c r="G14" s="18">
        <v>1.7316230883078442E-2</v>
      </c>
    </row>
    <row r="15" spans="1:7" x14ac:dyDescent="0.25">
      <c r="A15" s="17" t="s">
        <v>23</v>
      </c>
      <c r="B15">
        <v>60</v>
      </c>
      <c r="C15" s="18">
        <v>5.5330136481003319E-3</v>
      </c>
      <c r="D15">
        <v>0</v>
      </c>
      <c r="E15" s="18">
        <v>0</v>
      </c>
      <c r="F15">
        <v>230</v>
      </c>
      <c r="G15" s="18">
        <v>1.1346817957572768E-2</v>
      </c>
    </row>
    <row r="16" spans="1:7" x14ac:dyDescent="0.25">
      <c r="A16" s="17" t="s">
        <v>24</v>
      </c>
      <c r="B16">
        <v>19</v>
      </c>
      <c r="C16" s="18">
        <v>1.7521209885651052E-3</v>
      </c>
      <c r="D16">
        <v>0</v>
      </c>
      <c r="E16" s="18">
        <v>0</v>
      </c>
      <c r="F16">
        <v>9</v>
      </c>
      <c r="G16" s="18">
        <v>4.440059200789344E-4</v>
      </c>
    </row>
    <row r="17" spans="1:7" x14ac:dyDescent="0.25">
      <c r="A17" s="17" t="s">
        <v>25</v>
      </c>
      <c r="B17">
        <v>125</v>
      </c>
      <c r="C17" s="18">
        <v>1.1527111766875691E-2</v>
      </c>
      <c r="D17">
        <v>202</v>
      </c>
      <c r="E17" s="18">
        <v>4.9172346640701074E-3</v>
      </c>
      <c r="F17">
        <v>172</v>
      </c>
      <c r="G17" s="18">
        <v>8.4854464726196351E-3</v>
      </c>
    </row>
    <row r="18" spans="1:7" x14ac:dyDescent="0.25">
      <c r="A18" s="17" t="s">
        <v>26</v>
      </c>
      <c r="B18">
        <v>75</v>
      </c>
      <c r="C18" s="18">
        <v>6.9162670601254153E-3</v>
      </c>
      <c r="D18">
        <v>755</v>
      </c>
      <c r="E18" s="18">
        <v>1.837877312560857E-2</v>
      </c>
      <c r="F18">
        <v>233</v>
      </c>
      <c r="G18" s="18">
        <v>1.1494819930932413E-2</v>
      </c>
    </row>
    <row r="19" spans="1:7" x14ac:dyDescent="0.25">
      <c r="A19" s="17" t="s">
        <v>27</v>
      </c>
      <c r="B19">
        <v>33</v>
      </c>
      <c r="C19" s="18">
        <v>3.0431575064551824E-3</v>
      </c>
      <c r="D19">
        <v>0</v>
      </c>
      <c r="E19" s="18">
        <v>0</v>
      </c>
      <c r="F19">
        <v>54</v>
      </c>
      <c r="G19" s="18">
        <v>2.6640355204736064E-3</v>
      </c>
    </row>
    <row r="20" spans="1:7" x14ac:dyDescent="0.25">
      <c r="A20" s="17" t="s">
        <v>28</v>
      </c>
      <c r="B20">
        <v>0</v>
      </c>
      <c r="C20" s="18">
        <v>0</v>
      </c>
      <c r="D20">
        <v>895</v>
      </c>
      <c r="E20" s="18">
        <v>2.1786757546251218E-2</v>
      </c>
      <c r="F20">
        <v>117</v>
      </c>
      <c r="G20" s="18">
        <v>5.7720769610261468E-3</v>
      </c>
    </row>
    <row r="21" spans="1:7" x14ac:dyDescent="0.25">
      <c r="A21" s="17" t="s">
        <v>29</v>
      </c>
      <c r="B21">
        <v>569</v>
      </c>
      <c r="C21" s="18">
        <v>5.2471412762818151E-2</v>
      </c>
      <c r="D21">
        <v>858</v>
      </c>
      <c r="E21" s="18">
        <v>2.0886075949367089E-2</v>
      </c>
      <c r="F21">
        <v>347</v>
      </c>
      <c r="G21" s="18">
        <v>1.7118894918598915E-2</v>
      </c>
    </row>
    <row r="22" spans="1:7" x14ac:dyDescent="0.25">
      <c r="A22" s="17" t="s">
        <v>30</v>
      </c>
      <c r="B22">
        <v>0</v>
      </c>
      <c r="C22" s="18">
        <v>0</v>
      </c>
      <c r="D22">
        <v>280</v>
      </c>
      <c r="E22" s="18">
        <v>6.815968841285297E-3</v>
      </c>
      <c r="F22">
        <v>1</v>
      </c>
      <c r="G22" s="18">
        <v>4.9333991119881597E-5</v>
      </c>
    </row>
    <row r="23" spans="1:7" x14ac:dyDescent="0.25">
      <c r="A23" s="17" t="s">
        <v>31</v>
      </c>
      <c r="B23">
        <v>489</v>
      </c>
      <c r="C23" s="18">
        <v>4.5094061232017708E-2</v>
      </c>
      <c r="D23">
        <v>638</v>
      </c>
      <c r="E23" s="18">
        <v>1.5530671859785784E-2</v>
      </c>
      <c r="F23">
        <v>242</v>
      </c>
      <c r="G23" s="18">
        <v>1.1938825851011347E-2</v>
      </c>
    </row>
    <row r="24" spans="1:7" x14ac:dyDescent="0.25">
      <c r="A24" s="17" t="s">
        <v>32</v>
      </c>
      <c r="B24">
        <v>18</v>
      </c>
      <c r="C24" s="18">
        <v>1.6599040944300996E-3</v>
      </c>
      <c r="D24">
        <v>0</v>
      </c>
      <c r="E24" s="18">
        <v>0</v>
      </c>
      <c r="F24">
        <v>25</v>
      </c>
      <c r="G24" s="18">
        <v>1.23334977799704E-3</v>
      </c>
    </row>
    <row r="25" spans="1:7" x14ac:dyDescent="0.25">
      <c r="A25" s="17" t="s">
        <v>33</v>
      </c>
      <c r="B25">
        <v>72</v>
      </c>
      <c r="C25" s="18">
        <v>6.6396163777203985E-3</v>
      </c>
      <c r="D25">
        <v>245</v>
      </c>
      <c r="E25" s="18">
        <v>5.9639727361246349E-3</v>
      </c>
      <c r="F25">
        <v>226</v>
      </c>
      <c r="G25" s="18">
        <v>1.1149481993093241E-2</v>
      </c>
    </row>
    <row r="26" spans="1:7" x14ac:dyDescent="0.25">
      <c r="A26" s="17" t="s">
        <v>34</v>
      </c>
      <c r="B26">
        <v>0</v>
      </c>
      <c r="C26" s="18">
        <v>0</v>
      </c>
      <c r="D26">
        <v>842</v>
      </c>
      <c r="E26" s="18">
        <v>2.0496592015579358E-2</v>
      </c>
      <c r="F26">
        <v>150</v>
      </c>
      <c r="G26" s="18">
        <v>7.4000986679822398E-3</v>
      </c>
    </row>
    <row r="27" spans="1:7" x14ac:dyDescent="0.25">
      <c r="A27" s="17" t="s">
        <v>147</v>
      </c>
      <c r="B27">
        <v>188</v>
      </c>
      <c r="C27" s="18">
        <v>1.7336776097381039E-2</v>
      </c>
      <c r="D27">
        <v>567</v>
      </c>
      <c r="E27" s="18">
        <v>1.3802336903602726E-2</v>
      </c>
      <c r="F27">
        <v>37</v>
      </c>
      <c r="G27" s="18">
        <v>1.8253576714356192E-3</v>
      </c>
    </row>
    <row r="28" spans="1:7" x14ac:dyDescent="0.25">
      <c r="A28" s="17" t="s">
        <v>36</v>
      </c>
      <c r="B28">
        <v>44</v>
      </c>
      <c r="C28" s="18">
        <v>4.0575433419402437E-3</v>
      </c>
      <c r="D28">
        <v>276</v>
      </c>
      <c r="E28" s="18">
        <v>6.7185978578383643E-3</v>
      </c>
      <c r="F28">
        <v>213</v>
      </c>
      <c r="G28" s="18">
        <v>1.0508140108534781E-2</v>
      </c>
    </row>
    <row r="29" spans="1:7" x14ac:dyDescent="0.25">
      <c r="A29" s="17" t="s">
        <v>37</v>
      </c>
      <c r="B29">
        <v>0</v>
      </c>
      <c r="C29" s="18">
        <v>0</v>
      </c>
      <c r="D29">
        <v>649</v>
      </c>
      <c r="E29" s="18">
        <v>1.579844206426485E-2</v>
      </c>
      <c r="F29">
        <v>202</v>
      </c>
      <c r="G29" s="18">
        <v>9.9654662062160834E-3</v>
      </c>
    </row>
    <row r="30" spans="1:7" x14ac:dyDescent="0.25">
      <c r="A30" s="17" t="s">
        <v>39</v>
      </c>
      <c r="B30">
        <v>0</v>
      </c>
      <c r="C30" s="18">
        <v>0</v>
      </c>
      <c r="D30">
        <v>214</v>
      </c>
      <c r="E30" s="18">
        <v>5.2093476144109054E-3</v>
      </c>
      <c r="F30">
        <v>93</v>
      </c>
      <c r="G30" s="18">
        <v>4.5880611741489887E-3</v>
      </c>
    </row>
    <row r="31" spans="1:7" x14ac:dyDescent="0.25">
      <c r="A31" s="17" t="s">
        <v>40</v>
      </c>
      <c r="B31">
        <v>35</v>
      </c>
      <c r="C31" s="18">
        <v>3.2275912947251936E-3</v>
      </c>
      <c r="D31">
        <v>319</v>
      </c>
      <c r="E31" s="18">
        <v>7.7653359298928918E-3</v>
      </c>
      <c r="F31">
        <v>108</v>
      </c>
      <c r="G31" s="18">
        <v>5.3280710409472128E-3</v>
      </c>
    </row>
    <row r="32" spans="1:7" x14ac:dyDescent="0.25">
      <c r="A32" s="17" t="s">
        <v>41</v>
      </c>
      <c r="B32">
        <v>0</v>
      </c>
      <c r="C32" s="18">
        <v>0</v>
      </c>
      <c r="D32">
        <v>223</v>
      </c>
      <c r="E32" s="18">
        <v>5.4284323271665044E-3</v>
      </c>
      <c r="F32">
        <v>186</v>
      </c>
      <c r="G32" s="18">
        <v>9.1761223482979774E-3</v>
      </c>
    </row>
    <row r="33" spans="1:7" x14ac:dyDescent="0.25">
      <c r="A33" s="17" t="s">
        <v>42</v>
      </c>
      <c r="B33">
        <v>76</v>
      </c>
      <c r="C33" s="18">
        <v>7.0084839542604209E-3</v>
      </c>
      <c r="D33">
        <v>0</v>
      </c>
      <c r="E33" s="18">
        <v>0</v>
      </c>
      <c r="F33">
        <v>229</v>
      </c>
      <c r="G33" s="18">
        <v>1.1297483966452885E-2</v>
      </c>
    </row>
    <row r="34" spans="1:7" x14ac:dyDescent="0.25">
      <c r="A34" s="17" t="s">
        <v>43</v>
      </c>
      <c r="B34">
        <v>0</v>
      </c>
      <c r="C34" s="18">
        <v>0</v>
      </c>
      <c r="D34">
        <v>766</v>
      </c>
      <c r="E34" s="18">
        <v>1.8646543330087632E-2</v>
      </c>
      <c r="F34">
        <v>377</v>
      </c>
      <c r="G34" s="18">
        <v>1.8598914652195361E-2</v>
      </c>
    </row>
    <row r="35" spans="1:7" x14ac:dyDescent="0.25">
      <c r="A35" s="17" t="s">
        <v>45</v>
      </c>
      <c r="B35">
        <v>0</v>
      </c>
      <c r="C35" s="18">
        <v>0</v>
      </c>
      <c r="D35">
        <v>317</v>
      </c>
      <c r="E35" s="18">
        <v>7.7166504381694255E-3</v>
      </c>
      <c r="F35">
        <v>39</v>
      </c>
      <c r="G35" s="18">
        <v>1.9240256536753823E-3</v>
      </c>
    </row>
    <row r="36" spans="1:7" x14ac:dyDescent="0.25">
      <c r="A36" s="17" t="s">
        <v>46</v>
      </c>
      <c r="B36">
        <v>13</v>
      </c>
      <c r="C36" s="18">
        <v>1.198819623755072E-3</v>
      </c>
      <c r="D36">
        <v>199</v>
      </c>
      <c r="E36" s="18">
        <v>4.8442064264849075E-3</v>
      </c>
      <c r="F36">
        <v>71</v>
      </c>
      <c r="G36" s="18">
        <v>3.5027133695115934E-3</v>
      </c>
    </row>
    <row r="37" spans="1:7" x14ac:dyDescent="0.25">
      <c r="A37" s="17" t="s">
        <v>47</v>
      </c>
      <c r="B37">
        <v>77</v>
      </c>
      <c r="C37" s="18">
        <v>7.1007008483954257E-3</v>
      </c>
      <c r="D37">
        <v>289</v>
      </c>
      <c r="E37" s="18">
        <v>7.0350535540408959E-3</v>
      </c>
      <c r="F37">
        <v>0</v>
      </c>
      <c r="G37" s="18">
        <v>0</v>
      </c>
    </row>
    <row r="38" spans="1:7" x14ac:dyDescent="0.25">
      <c r="A38" s="17" t="s">
        <v>48</v>
      </c>
      <c r="B38">
        <v>646</v>
      </c>
      <c r="C38" s="18">
        <v>5.9572113611213576E-2</v>
      </c>
      <c r="D38">
        <v>1020</v>
      </c>
      <c r="E38" s="18">
        <v>2.4829600778967866E-2</v>
      </c>
      <c r="F38">
        <v>428</v>
      </c>
      <c r="G38" s="18">
        <v>2.1114948199309324E-2</v>
      </c>
    </row>
    <row r="39" spans="1:7" x14ac:dyDescent="0.25">
      <c r="A39" s="17" t="s">
        <v>49</v>
      </c>
      <c r="B39">
        <v>47</v>
      </c>
      <c r="C39" s="18">
        <v>4.3341940243452597E-3</v>
      </c>
      <c r="D39">
        <v>0</v>
      </c>
      <c r="E39" s="18">
        <v>0</v>
      </c>
      <c r="F39">
        <v>203</v>
      </c>
      <c r="G39" s="18">
        <v>1.0014800197335964E-2</v>
      </c>
    </row>
    <row r="40" spans="1:7" x14ac:dyDescent="0.25">
      <c r="A40" s="17" t="s">
        <v>50</v>
      </c>
      <c r="B40">
        <v>52</v>
      </c>
      <c r="C40" s="18">
        <v>4.7952784950202878E-3</v>
      </c>
      <c r="D40">
        <v>500</v>
      </c>
      <c r="E40" s="18">
        <v>1.2171372930866602E-2</v>
      </c>
      <c r="F40">
        <v>178</v>
      </c>
      <c r="G40" s="18">
        <v>8.7814504193389244E-3</v>
      </c>
    </row>
    <row r="41" spans="1:7" x14ac:dyDescent="0.25">
      <c r="A41" s="17" t="s">
        <v>51</v>
      </c>
      <c r="B41">
        <v>7</v>
      </c>
      <c r="C41" s="18">
        <v>6.4551825894503868E-4</v>
      </c>
      <c r="D41">
        <v>0</v>
      </c>
      <c r="E41" s="18">
        <v>0</v>
      </c>
      <c r="F41">
        <v>40</v>
      </c>
      <c r="G41" s="18">
        <v>1.9733596447952641E-3</v>
      </c>
    </row>
    <row r="42" spans="1:7" x14ac:dyDescent="0.25">
      <c r="A42" s="17" t="s">
        <v>52</v>
      </c>
      <c r="B42">
        <v>635</v>
      </c>
      <c r="C42" s="18">
        <v>5.8557727775728513E-2</v>
      </c>
      <c r="D42">
        <v>1263</v>
      </c>
      <c r="E42" s="18">
        <v>3.0744888023369037E-2</v>
      </c>
      <c r="F42">
        <v>451</v>
      </c>
      <c r="G42" s="18">
        <v>2.2249629995066602E-2</v>
      </c>
    </row>
    <row r="43" spans="1:7" x14ac:dyDescent="0.25">
      <c r="A43" s="17" t="s">
        <v>53</v>
      </c>
      <c r="B43">
        <v>20</v>
      </c>
      <c r="C43" s="18">
        <v>1.8443378827001106E-3</v>
      </c>
      <c r="D43">
        <v>0</v>
      </c>
      <c r="E43" s="18">
        <v>0</v>
      </c>
      <c r="F43">
        <v>169</v>
      </c>
      <c r="G43" s="18">
        <v>8.3374444992599904E-3</v>
      </c>
    </row>
    <row r="44" spans="1:7" x14ac:dyDescent="0.25">
      <c r="A44" s="17" t="s">
        <v>54</v>
      </c>
      <c r="B44">
        <v>22</v>
      </c>
      <c r="C44" s="18">
        <v>2.0287716709701219E-3</v>
      </c>
      <c r="D44">
        <v>0</v>
      </c>
      <c r="E44" s="18">
        <v>0</v>
      </c>
      <c r="F44">
        <v>73</v>
      </c>
      <c r="G44" s="18">
        <v>3.6013813517513566E-3</v>
      </c>
    </row>
    <row r="45" spans="1:7" x14ac:dyDescent="0.25">
      <c r="A45" s="17" t="s">
        <v>148</v>
      </c>
      <c r="B45">
        <v>400</v>
      </c>
      <c r="C45" s="18">
        <v>3.6886757654002213E-2</v>
      </c>
      <c r="D45">
        <v>1567</v>
      </c>
      <c r="E45" s="18">
        <v>3.814508276533593E-2</v>
      </c>
      <c r="F45">
        <v>199</v>
      </c>
      <c r="G45" s="18">
        <v>9.8174642328564387E-3</v>
      </c>
    </row>
    <row r="46" spans="1:7" x14ac:dyDescent="0.25">
      <c r="A46" s="17" t="s">
        <v>56</v>
      </c>
      <c r="B46">
        <v>41</v>
      </c>
      <c r="C46" s="18">
        <v>3.7808926595352269E-3</v>
      </c>
      <c r="D46">
        <v>0</v>
      </c>
      <c r="E46" s="18">
        <v>0</v>
      </c>
      <c r="F46">
        <v>26</v>
      </c>
      <c r="G46" s="18">
        <v>1.2826837691169216E-3</v>
      </c>
    </row>
    <row r="47" spans="1:7" x14ac:dyDescent="0.25">
      <c r="A47" s="17" t="s">
        <v>57</v>
      </c>
      <c r="B47">
        <v>3</v>
      </c>
      <c r="C47" s="18">
        <v>2.7665068240501658E-4</v>
      </c>
      <c r="D47">
        <v>0</v>
      </c>
      <c r="E47" s="18">
        <v>0</v>
      </c>
      <c r="F47">
        <v>24</v>
      </c>
      <c r="G47" s="18">
        <v>1.1840157868771583E-3</v>
      </c>
    </row>
    <row r="48" spans="1:7" x14ac:dyDescent="0.25">
      <c r="A48" s="17" t="s">
        <v>58</v>
      </c>
      <c r="B48">
        <v>312</v>
      </c>
      <c r="C48" s="18">
        <v>2.8771670970121725E-2</v>
      </c>
      <c r="D48">
        <v>458</v>
      </c>
      <c r="E48" s="18">
        <v>1.1148977604673807E-2</v>
      </c>
      <c r="F48">
        <v>200</v>
      </c>
      <c r="G48" s="18">
        <v>9.8667982239763197E-3</v>
      </c>
    </row>
    <row r="49" spans="1:7" x14ac:dyDescent="0.25">
      <c r="A49" s="17" t="s">
        <v>59</v>
      </c>
      <c r="B49">
        <v>79</v>
      </c>
      <c r="C49" s="18">
        <v>7.2851346366654369E-3</v>
      </c>
      <c r="D49">
        <v>0</v>
      </c>
      <c r="E49" s="18">
        <v>0</v>
      </c>
      <c r="F49">
        <v>233</v>
      </c>
      <c r="G49" s="18">
        <v>1.1494819930932413E-2</v>
      </c>
    </row>
    <row r="50" spans="1:7" x14ac:dyDescent="0.25">
      <c r="A50" s="17" t="s">
        <v>60</v>
      </c>
      <c r="B50">
        <v>405</v>
      </c>
      <c r="C50" s="18">
        <v>3.734784212467724E-2</v>
      </c>
      <c r="D50">
        <v>0</v>
      </c>
      <c r="E50" s="18">
        <v>0</v>
      </c>
      <c r="F50">
        <v>313</v>
      </c>
      <c r="G50" s="18">
        <v>1.5441539220522941E-2</v>
      </c>
    </row>
    <row r="51" spans="1:7" x14ac:dyDescent="0.25">
      <c r="A51" s="17" t="s">
        <v>61</v>
      </c>
      <c r="B51">
        <v>0</v>
      </c>
      <c r="C51" s="18">
        <v>0</v>
      </c>
      <c r="D51">
        <v>357</v>
      </c>
      <c r="E51" s="18">
        <v>8.690360272638753E-3</v>
      </c>
      <c r="F51">
        <v>305</v>
      </c>
      <c r="G51" s="18">
        <v>1.5046867291563888E-2</v>
      </c>
    </row>
    <row r="52" spans="1:7" x14ac:dyDescent="0.25">
      <c r="A52" s="17" t="s">
        <v>62</v>
      </c>
      <c r="B52">
        <v>0</v>
      </c>
      <c r="C52" s="18">
        <v>0</v>
      </c>
      <c r="D52">
        <v>295</v>
      </c>
      <c r="E52" s="18">
        <v>7.1811100292112949E-3</v>
      </c>
      <c r="F52">
        <v>110</v>
      </c>
      <c r="G52" s="18">
        <v>5.4267390231869756E-3</v>
      </c>
    </row>
    <row r="53" spans="1:7" x14ac:dyDescent="0.25">
      <c r="A53" s="17" t="s">
        <v>63</v>
      </c>
      <c r="B53">
        <v>0</v>
      </c>
      <c r="C53" s="18">
        <v>0</v>
      </c>
      <c r="D53">
        <v>744</v>
      </c>
      <c r="E53" s="18">
        <v>1.8111002921129504E-2</v>
      </c>
      <c r="F53">
        <v>317</v>
      </c>
      <c r="G53" s="18">
        <v>1.5638875185002468E-2</v>
      </c>
    </row>
    <row r="54" spans="1:7" x14ac:dyDescent="0.25">
      <c r="A54" s="17" t="s">
        <v>64</v>
      </c>
      <c r="B54">
        <v>0</v>
      </c>
      <c r="C54" s="18">
        <v>0</v>
      </c>
      <c r="D54">
        <v>300</v>
      </c>
      <c r="E54" s="18">
        <v>7.3028237585199612E-3</v>
      </c>
      <c r="F54">
        <v>137</v>
      </c>
      <c r="G54" s="18">
        <v>6.7587567834237793E-3</v>
      </c>
    </row>
    <row r="55" spans="1:7" x14ac:dyDescent="0.25">
      <c r="A55" s="17" t="s">
        <v>65</v>
      </c>
      <c r="B55">
        <v>20</v>
      </c>
      <c r="C55" s="18">
        <v>1.8443378827001106E-3</v>
      </c>
      <c r="D55">
        <v>245</v>
      </c>
      <c r="E55" s="18">
        <v>5.9639727361246349E-3</v>
      </c>
      <c r="F55">
        <v>105</v>
      </c>
      <c r="G55" s="18">
        <v>5.1800690675875682E-3</v>
      </c>
    </row>
    <row r="56" spans="1:7" x14ac:dyDescent="0.25">
      <c r="A56" s="17" t="s">
        <v>66</v>
      </c>
      <c r="B56">
        <v>221</v>
      </c>
      <c r="C56" s="18">
        <v>2.0379933603836223E-2</v>
      </c>
      <c r="D56">
        <v>425</v>
      </c>
      <c r="E56" s="18">
        <v>1.0345666991236612E-2</v>
      </c>
      <c r="F56">
        <v>271</v>
      </c>
      <c r="G56" s="18">
        <v>1.3369511593487914E-2</v>
      </c>
    </row>
    <row r="57" spans="1:7" x14ac:dyDescent="0.25">
      <c r="A57" s="17" t="s">
        <v>149</v>
      </c>
      <c r="B57">
        <v>0</v>
      </c>
      <c r="C57" s="18">
        <v>0</v>
      </c>
      <c r="D57">
        <v>0</v>
      </c>
      <c r="E57" s="18">
        <v>0</v>
      </c>
      <c r="F57">
        <v>97</v>
      </c>
      <c r="G57" s="18">
        <v>4.7853971386285152E-3</v>
      </c>
    </row>
    <row r="58" spans="1:7" x14ac:dyDescent="0.25">
      <c r="A58" s="17" t="s">
        <v>150</v>
      </c>
      <c r="B58">
        <v>133</v>
      </c>
      <c r="C58" s="18">
        <v>1.2264846919955736E-2</v>
      </c>
      <c r="D58">
        <v>343</v>
      </c>
      <c r="E58" s="18">
        <v>8.3495618305744895E-3</v>
      </c>
      <c r="F58">
        <v>269</v>
      </c>
      <c r="G58" s="18">
        <v>1.327084361124815E-2</v>
      </c>
    </row>
    <row r="59" spans="1:7" x14ac:dyDescent="0.25">
      <c r="A59" s="17" t="s">
        <v>68</v>
      </c>
      <c r="B59">
        <v>0</v>
      </c>
      <c r="C59" s="18">
        <v>0</v>
      </c>
      <c r="D59">
        <v>640</v>
      </c>
      <c r="E59" s="18">
        <v>1.5579357351509251E-2</v>
      </c>
      <c r="F59">
        <v>121</v>
      </c>
      <c r="G59" s="18">
        <v>5.9694129255056733E-3</v>
      </c>
    </row>
    <row r="60" spans="1:7" x14ac:dyDescent="0.25">
      <c r="A60" s="17" t="s">
        <v>69</v>
      </c>
      <c r="B60">
        <v>36</v>
      </c>
      <c r="C60" s="18">
        <v>3.3198081888601992E-3</v>
      </c>
      <c r="D60">
        <v>0</v>
      </c>
      <c r="E60" s="18">
        <v>0</v>
      </c>
      <c r="F60">
        <v>16</v>
      </c>
      <c r="G60" s="18">
        <v>7.8934385791810556E-4</v>
      </c>
    </row>
    <row r="61" spans="1:7" x14ac:dyDescent="0.25">
      <c r="A61" s="17" t="s">
        <v>70</v>
      </c>
      <c r="B61">
        <v>32</v>
      </c>
      <c r="C61" s="18">
        <v>2.9509406123201772E-3</v>
      </c>
      <c r="D61">
        <v>176</v>
      </c>
      <c r="E61" s="18">
        <v>4.2843232716650442E-3</v>
      </c>
      <c r="F61">
        <v>123</v>
      </c>
      <c r="G61" s="18">
        <v>6.068080907745437E-3</v>
      </c>
    </row>
    <row r="62" spans="1:7" x14ac:dyDescent="0.25">
      <c r="A62" s="17" t="s">
        <v>71</v>
      </c>
      <c r="B62">
        <v>0</v>
      </c>
      <c r="C62" s="18">
        <v>0</v>
      </c>
      <c r="D62">
        <v>961</v>
      </c>
      <c r="E62" s="18">
        <v>2.3393378773125608E-2</v>
      </c>
      <c r="F62">
        <v>424</v>
      </c>
      <c r="G62" s="18">
        <v>2.0917612234829797E-2</v>
      </c>
    </row>
    <row r="63" spans="1:7" x14ac:dyDescent="0.25">
      <c r="A63" s="17" t="s">
        <v>72</v>
      </c>
      <c r="B63">
        <v>0</v>
      </c>
      <c r="C63" s="18">
        <v>0</v>
      </c>
      <c r="D63">
        <v>523</v>
      </c>
      <c r="E63" s="18">
        <v>1.2731256085686465E-2</v>
      </c>
      <c r="F63">
        <v>258</v>
      </c>
      <c r="G63" s="18">
        <v>1.2728169708929453E-2</v>
      </c>
    </row>
    <row r="64" spans="1:7" x14ac:dyDescent="0.25">
      <c r="A64" s="17" t="s">
        <v>74</v>
      </c>
      <c r="B64">
        <v>51</v>
      </c>
      <c r="C64" s="18">
        <v>4.7030616008852822E-3</v>
      </c>
      <c r="D64">
        <v>841</v>
      </c>
      <c r="E64" s="18">
        <v>2.0472249269717625E-2</v>
      </c>
      <c r="F64">
        <v>545</v>
      </c>
      <c r="G64" s="18">
        <v>2.6887025160335472E-2</v>
      </c>
    </row>
    <row r="65" spans="1:7" x14ac:dyDescent="0.25">
      <c r="A65" s="17" t="s">
        <v>75</v>
      </c>
      <c r="B65">
        <v>482</v>
      </c>
      <c r="C65" s="18">
        <v>4.4448542973072665E-2</v>
      </c>
      <c r="D65">
        <v>774</v>
      </c>
      <c r="E65" s="18">
        <v>1.8841285296981501E-2</v>
      </c>
      <c r="F65">
        <v>352</v>
      </c>
      <c r="G65" s="18">
        <v>1.7365564874198321E-2</v>
      </c>
    </row>
    <row r="66" spans="1:7" x14ac:dyDescent="0.25">
      <c r="A66" s="17" t="s">
        <v>76</v>
      </c>
      <c r="B66">
        <v>0</v>
      </c>
      <c r="C66" s="18">
        <v>0</v>
      </c>
      <c r="D66">
        <v>2125</v>
      </c>
      <c r="E66" s="18">
        <v>5.1728334956183057E-2</v>
      </c>
      <c r="F66">
        <v>697</v>
      </c>
      <c r="G66" s="18">
        <v>3.4385791810557474E-2</v>
      </c>
    </row>
    <row r="67" spans="1:7" x14ac:dyDescent="0.25">
      <c r="A67" s="17" t="s">
        <v>151</v>
      </c>
      <c r="B67">
        <v>8</v>
      </c>
      <c r="C67" s="18">
        <v>7.377351530800443E-4</v>
      </c>
      <c r="D67">
        <v>401</v>
      </c>
      <c r="E67" s="18">
        <v>9.761441090555014E-3</v>
      </c>
      <c r="F67">
        <v>0</v>
      </c>
      <c r="G67" s="18">
        <v>0</v>
      </c>
    </row>
    <row r="68" spans="1:7" x14ac:dyDescent="0.25">
      <c r="A68" s="17" t="s">
        <v>78</v>
      </c>
      <c r="B68">
        <v>0</v>
      </c>
      <c r="C68" s="18">
        <v>0</v>
      </c>
      <c r="D68">
        <v>245</v>
      </c>
      <c r="E68" s="18">
        <v>5.9639727361246349E-3</v>
      </c>
      <c r="F68">
        <v>67</v>
      </c>
      <c r="G68" s="18">
        <v>3.3053774050320669E-3</v>
      </c>
    </row>
    <row r="69" spans="1:7" x14ac:dyDescent="0.25">
      <c r="A69" s="17" t="s">
        <v>79</v>
      </c>
      <c r="B69">
        <v>30</v>
      </c>
      <c r="C69" s="18">
        <v>2.766506824050166E-3</v>
      </c>
      <c r="D69">
        <v>328</v>
      </c>
      <c r="E69" s="18">
        <v>7.9844206426484907E-3</v>
      </c>
      <c r="F69">
        <v>199</v>
      </c>
      <c r="G69" s="18">
        <v>9.8174642328564387E-3</v>
      </c>
    </row>
    <row r="70" spans="1:7" x14ac:dyDescent="0.25">
      <c r="A70" s="17" t="s">
        <v>80</v>
      </c>
      <c r="B70">
        <v>102</v>
      </c>
      <c r="C70" s="18">
        <v>9.4061232017705644E-3</v>
      </c>
      <c r="D70">
        <v>0</v>
      </c>
      <c r="E70" s="18">
        <v>0</v>
      </c>
      <c r="F70">
        <v>4</v>
      </c>
      <c r="G70" s="18">
        <v>1.9733596447952639E-4</v>
      </c>
    </row>
    <row r="71" spans="1:7" x14ac:dyDescent="0.25">
      <c r="A71" s="17" t="s">
        <v>81</v>
      </c>
      <c r="B71">
        <v>0</v>
      </c>
      <c r="C71" s="18">
        <v>0</v>
      </c>
      <c r="D71">
        <v>300</v>
      </c>
      <c r="E71" s="18">
        <v>7.3028237585199612E-3</v>
      </c>
      <c r="F71">
        <v>260</v>
      </c>
      <c r="G71" s="18">
        <v>1.2826837691169216E-2</v>
      </c>
    </row>
    <row r="72" spans="1:7" x14ac:dyDescent="0.25">
      <c r="A72" s="17" t="s">
        <v>82</v>
      </c>
      <c r="B72">
        <v>0</v>
      </c>
      <c r="C72" s="18">
        <v>0</v>
      </c>
      <c r="D72">
        <v>359</v>
      </c>
      <c r="E72" s="18">
        <v>8.7390457643622202E-3</v>
      </c>
      <c r="F72">
        <v>295</v>
      </c>
      <c r="G72" s="18">
        <v>1.4553527380365071E-2</v>
      </c>
    </row>
    <row r="73" spans="1:7" x14ac:dyDescent="0.25">
      <c r="A73" s="17" t="s">
        <v>83</v>
      </c>
      <c r="B73">
        <v>214</v>
      </c>
      <c r="C73" s="18">
        <v>1.9734415344891183E-2</v>
      </c>
      <c r="D73">
        <v>481</v>
      </c>
      <c r="E73" s="18">
        <v>1.1708860759493671E-2</v>
      </c>
      <c r="F73">
        <v>290</v>
      </c>
      <c r="G73" s="18">
        <v>1.4306857424765663E-2</v>
      </c>
    </row>
    <row r="74" spans="1:7" x14ac:dyDescent="0.25">
      <c r="A74" s="17" t="s">
        <v>84</v>
      </c>
      <c r="B74">
        <v>0</v>
      </c>
      <c r="C74" s="18">
        <v>0</v>
      </c>
      <c r="D74">
        <v>277</v>
      </c>
      <c r="E74" s="18">
        <v>6.7429406037000971E-3</v>
      </c>
      <c r="F74">
        <v>175</v>
      </c>
      <c r="G74" s="18">
        <v>8.6334484459792797E-3</v>
      </c>
    </row>
    <row r="75" spans="1:7" x14ac:dyDescent="0.25">
      <c r="A75" s="17" t="s">
        <v>152</v>
      </c>
      <c r="B75">
        <v>48</v>
      </c>
      <c r="C75" s="18">
        <v>4.4264109184802653E-3</v>
      </c>
      <c r="D75">
        <v>741</v>
      </c>
      <c r="E75" s="18">
        <v>1.8037974683544303E-2</v>
      </c>
      <c r="F75">
        <v>398</v>
      </c>
      <c r="G75" s="18">
        <v>1.9634928465712877E-2</v>
      </c>
    </row>
    <row r="76" spans="1:7" x14ac:dyDescent="0.25">
      <c r="A76" s="17" t="s">
        <v>86</v>
      </c>
      <c r="B76">
        <v>553</v>
      </c>
      <c r="C76" s="18">
        <v>5.0995942456658061E-2</v>
      </c>
      <c r="D76">
        <v>1058</v>
      </c>
      <c r="E76" s="18">
        <v>2.5754625121713729E-2</v>
      </c>
      <c r="F76">
        <v>507</v>
      </c>
      <c r="G76" s="18">
        <v>2.5012333497779971E-2</v>
      </c>
    </row>
    <row r="77" spans="1:7" x14ac:dyDescent="0.25">
      <c r="A77" s="17" t="s">
        <v>87</v>
      </c>
      <c r="B77">
        <v>0</v>
      </c>
      <c r="C77" s="18">
        <v>0</v>
      </c>
      <c r="D77">
        <v>862</v>
      </c>
      <c r="E77" s="18">
        <v>2.098344693281402E-2</v>
      </c>
      <c r="F77">
        <v>315</v>
      </c>
      <c r="G77" s="18">
        <v>1.5540207202762703E-2</v>
      </c>
    </row>
    <row r="78" spans="1:7" x14ac:dyDescent="0.25">
      <c r="A78" s="17" t="s">
        <v>88</v>
      </c>
      <c r="B78">
        <v>437</v>
      </c>
      <c r="C78" s="18">
        <v>4.029878273699742E-2</v>
      </c>
      <c r="D78">
        <v>460</v>
      </c>
      <c r="E78" s="18">
        <v>1.1197663096397274E-2</v>
      </c>
      <c r="F78">
        <v>217</v>
      </c>
      <c r="G78" s="18">
        <v>1.0705476073014307E-2</v>
      </c>
    </row>
    <row r="79" spans="1:7" x14ac:dyDescent="0.25">
      <c r="A79" s="17" t="s">
        <v>89</v>
      </c>
      <c r="B79">
        <v>346</v>
      </c>
      <c r="C79" s="18">
        <v>3.1907045370711914E-2</v>
      </c>
      <c r="D79">
        <v>0</v>
      </c>
      <c r="E79" s="18">
        <v>0</v>
      </c>
      <c r="F79">
        <v>236</v>
      </c>
      <c r="G79" s="18">
        <v>1.1642821904292057E-2</v>
      </c>
    </row>
    <row r="80" spans="1:7" x14ac:dyDescent="0.25">
      <c r="A80" s="17" t="s">
        <v>90</v>
      </c>
      <c r="B80">
        <v>216</v>
      </c>
      <c r="C80" s="18">
        <v>1.9918849133161196E-2</v>
      </c>
      <c r="D80">
        <v>385</v>
      </c>
      <c r="E80" s="18">
        <v>9.3719571567672834E-3</v>
      </c>
      <c r="F80">
        <v>199</v>
      </c>
      <c r="G80" s="18">
        <v>9.8174642328564387E-3</v>
      </c>
    </row>
    <row r="81" spans="1:7" x14ac:dyDescent="0.25">
      <c r="A81" s="17" t="s">
        <v>91</v>
      </c>
      <c r="B81">
        <v>23</v>
      </c>
      <c r="C81" s="18">
        <v>2.1209885651051271E-3</v>
      </c>
      <c r="D81">
        <v>0</v>
      </c>
      <c r="E81" s="18">
        <v>0</v>
      </c>
      <c r="F81">
        <v>21</v>
      </c>
      <c r="G81" s="18">
        <v>1.0360138135175135E-3</v>
      </c>
    </row>
    <row r="82" spans="1:7" x14ac:dyDescent="0.25">
      <c r="A82" s="17" t="s">
        <v>92</v>
      </c>
      <c r="B82">
        <v>40</v>
      </c>
      <c r="C82" s="18">
        <v>3.6886757654002213E-3</v>
      </c>
      <c r="D82">
        <v>0</v>
      </c>
      <c r="E82" s="18">
        <v>0</v>
      </c>
      <c r="F82">
        <v>178</v>
      </c>
      <c r="G82" s="18">
        <v>8.7814504193389244E-3</v>
      </c>
    </row>
    <row r="83" spans="1:7" x14ac:dyDescent="0.25">
      <c r="A83" s="17" t="s">
        <v>93</v>
      </c>
      <c r="B83">
        <v>50</v>
      </c>
      <c r="C83" s="18">
        <v>4.6108447067502766E-3</v>
      </c>
      <c r="D83">
        <v>377</v>
      </c>
      <c r="E83" s="18">
        <v>9.1772151898734181E-3</v>
      </c>
      <c r="F83">
        <v>83</v>
      </c>
      <c r="G83" s="18">
        <v>4.0947212629501729E-3</v>
      </c>
    </row>
    <row r="84" spans="1:7" x14ac:dyDescent="0.25">
      <c r="A84" s="17" t="s">
        <v>94</v>
      </c>
      <c r="B84">
        <v>89</v>
      </c>
      <c r="C84" s="18">
        <v>8.2073035780154922E-3</v>
      </c>
      <c r="D84">
        <v>97</v>
      </c>
      <c r="E84" s="18">
        <v>2.3612463485881206E-3</v>
      </c>
      <c r="F84">
        <v>49</v>
      </c>
      <c r="G84" s="18">
        <v>2.4173655648741985E-3</v>
      </c>
    </row>
    <row r="85" spans="1:7" x14ac:dyDescent="0.25">
      <c r="A85" s="17" t="s">
        <v>95</v>
      </c>
      <c r="B85">
        <v>0</v>
      </c>
      <c r="C85" s="18">
        <v>0</v>
      </c>
      <c r="D85">
        <v>536</v>
      </c>
      <c r="E85" s="18">
        <v>1.3047711781888996E-2</v>
      </c>
      <c r="F85">
        <v>242</v>
      </c>
      <c r="G85" s="18">
        <v>1.1938825851011347E-2</v>
      </c>
    </row>
    <row r="86" spans="1:7" x14ac:dyDescent="0.25">
      <c r="A86" s="17" t="s">
        <v>96</v>
      </c>
      <c r="B86">
        <v>0</v>
      </c>
      <c r="C86" s="18">
        <v>0</v>
      </c>
      <c r="D86">
        <v>424</v>
      </c>
      <c r="E86" s="18">
        <v>1.0321324245374878E-2</v>
      </c>
      <c r="F86">
        <v>246</v>
      </c>
      <c r="G86" s="18">
        <v>1.2136161815490874E-2</v>
      </c>
    </row>
    <row r="87" spans="1:7" x14ac:dyDescent="0.25">
      <c r="A87" s="17" t="s">
        <v>97</v>
      </c>
      <c r="B87">
        <v>0</v>
      </c>
      <c r="C87" s="18">
        <v>0</v>
      </c>
      <c r="D87">
        <v>1536</v>
      </c>
      <c r="E87" s="18">
        <v>3.7390457643622199E-2</v>
      </c>
      <c r="F87">
        <v>491</v>
      </c>
      <c r="G87" s="18">
        <v>2.4222989639861865E-2</v>
      </c>
    </row>
    <row r="88" spans="1:7" x14ac:dyDescent="0.25">
      <c r="A88" s="17" t="s">
        <v>98</v>
      </c>
      <c r="B88">
        <v>0</v>
      </c>
      <c r="C88" s="18">
        <v>0</v>
      </c>
      <c r="D88">
        <v>956</v>
      </c>
      <c r="E88" s="18">
        <v>2.3271665043816944E-2</v>
      </c>
      <c r="F88">
        <v>319</v>
      </c>
      <c r="G88" s="18">
        <v>1.573754316724223E-2</v>
      </c>
    </row>
    <row r="89" spans="1:7" x14ac:dyDescent="0.25">
      <c r="A89" s="17" t="s">
        <v>99</v>
      </c>
      <c r="B89">
        <v>12</v>
      </c>
      <c r="C89" s="18">
        <v>1.1066027296200663E-3</v>
      </c>
      <c r="D89">
        <v>85</v>
      </c>
      <c r="E89" s="18">
        <v>2.0691333982473222E-3</v>
      </c>
      <c r="F89">
        <v>3</v>
      </c>
      <c r="G89" s="18">
        <v>1.4800197335964479E-4</v>
      </c>
    </row>
    <row r="90" spans="1:7" x14ac:dyDescent="0.25">
      <c r="A90" s="17" t="s">
        <v>153</v>
      </c>
      <c r="B90">
        <v>15</v>
      </c>
      <c r="C90" s="18">
        <v>1.383253412025083E-3</v>
      </c>
      <c r="D90">
        <v>0</v>
      </c>
      <c r="E90" s="18">
        <v>0</v>
      </c>
      <c r="F90">
        <v>101</v>
      </c>
      <c r="G90" s="18">
        <v>4.9827331031080417E-3</v>
      </c>
    </row>
    <row r="91" spans="1:7" x14ac:dyDescent="0.25">
      <c r="A91" s="17" t="s">
        <v>154</v>
      </c>
      <c r="B91">
        <v>44</v>
      </c>
      <c r="C91" s="18">
        <v>4.0575433419402437E-3</v>
      </c>
      <c r="D91">
        <v>0</v>
      </c>
      <c r="E91" s="18">
        <v>0</v>
      </c>
      <c r="F91">
        <v>70</v>
      </c>
      <c r="G91" s="18">
        <v>3.453379378391712E-3</v>
      </c>
    </row>
    <row r="92" spans="1:7" x14ac:dyDescent="0.25">
      <c r="A92" s="17" t="s">
        <v>155</v>
      </c>
      <c r="B92">
        <v>0</v>
      </c>
      <c r="C92" s="18">
        <v>0</v>
      </c>
      <c r="D92">
        <v>624</v>
      </c>
      <c r="E92" s="18">
        <v>1.5189873417721518E-2</v>
      </c>
      <c r="F92">
        <v>501</v>
      </c>
      <c r="G92" s="18">
        <v>2.4716329551060682E-2</v>
      </c>
    </row>
    <row r="93" spans="1:7" x14ac:dyDescent="0.25">
      <c r="A93" s="17" t="s">
        <v>156</v>
      </c>
      <c r="B93">
        <v>0</v>
      </c>
      <c r="C93" s="18">
        <v>0</v>
      </c>
      <c r="D93">
        <v>766</v>
      </c>
      <c r="E93" s="18">
        <v>1.8646543330087632E-2</v>
      </c>
      <c r="F93">
        <v>349</v>
      </c>
      <c r="G93" s="18">
        <v>1.7217562900838677E-2</v>
      </c>
    </row>
    <row r="94" spans="1:7" x14ac:dyDescent="0.25">
      <c r="A94" s="17" t="s">
        <v>157</v>
      </c>
      <c r="B94">
        <v>33</v>
      </c>
      <c r="C94" s="18">
        <v>3.0431575064551824E-3</v>
      </c>
      <c r="D94">
        <v>975</v>
      </c>
      <c r="E94" s="18">
        <v>2.3734177215189875E-2</v>
      </c>
      <c r="F94">
        <v>402</v>
      </c>
      <c r="G94" s="18">
        <v>1.9832264430192401E-2</v>
      </c>
    </row>
    <row r="95" spans="1:7" x14ac:dyDescent="0.25">
      <c r="A95" s="17" t="s">
        <v>100</v>
      </c>
      <c r="B95">
        <v>1457</v>
      </c>
      <c r="C95" s="18">
        <v>0.13436001475470305</v>
      </c>
      <c r="D95">
        <v>0</v>
      </c>
      <c r="E95" s="18">
        <v>0</v>
      </c>
      <c r="F95">
        <v>1060</v>
      </c>
      <c r="G95" s="18">
        <v>5.2294030587074491E-2</v>
      </c>
    </row>
    <row r="96" spans="1:7" x14ac:dyDescent="0.25">
      <c r="A96" s="17" t="s">
        <v>101</v>
      </c>
      <c r="B96">
        <v>25</v>
      </c>
      <c r="C96" s="18">
        <v>2.3054223533751383E-3</v>
      </c>
      <c r="D96">
        <v>287</v>
      </c>
      <c r="E96" s="18">
        <v>6.9863680623174296E-3</v>
      </c>
      <c r="F96">
        <v>133</v>
      </c>
      <c r="G96" s="18">
        <v>6.5614208189442528E-3</v>
      </c>
    </row>
    <row r="97" spans="1:7" x14ac:dyDescent="0.25">
      <c r="A97" s="17" t="s">
        <v>102</v>
      </c>
      <c r="B97">
        <v>277</v>
      </c>
      <c r="C97" s="18">
        <v>2.5544079675396531E-2</v>
      </c>
      <c r="D97">
        <v>501</v>
      </c>
      <c r="E97" s="18">
        <v>1.2195715676728334E-2</v>
      </c>
      <c r="F97">
        <v>204</v>
      </c>
      <c r="G97" s="18">
        <v>1.0064134188455845E-2</v>
      </c>
    </row>
    <row r="98" spans="1:7" x14ac:dyDescent="0.25">
      <c r="A98" s="17" t="s">
        <v>103</v>
      </c>
      <c r="B98">
        <v>45</v>
      </c>
      <c r="C98" s="18">
        <v>4.1497602360752494E-3</v>
      </c>
      <c r="D98">
        <v>322</v>
      </c>
      <c r="E98" s="18">
        <v>7.8383641674780909E-3</v>
      </c>
      <c r="F98">
        <v>111</v>
      </c>
      <c r="G98" s="18">
        <v>5.4760730143068575E-3</v>
      </c>
    </row>
    <row r="99" spans="1:7" x14ac:dyDescent="0.25">
      <c r="A99" s="17" t="s">
        <v>158</v>
      </c>
      <c r="B99">
        <v>0</v>
      </c>
      <c r="C99" s="18">
        <v>0</v>
      </c>
      <c r="D99">
        <v>413</v>
      </c>
      <c r="E99" s="18">
        <v>1.0053554040895814E-2</v>
      </c>
      <c r="F99">
        <v>0</v>
      </c>
      <c r="G99" s="18">
        <v>0</v>
      </c>
    </row>
    <row r="100" spans="1:7" x14ac:dyDescent="0.25">
      <c r="A100" s="17" t="s">
        <v>104</v>
      </c>
      <c r="B100">
        <v>0</v>
      </c>
      <c r="C100" s="18">
        <v>0</v>
      </c>
      <c r="D100">
        <v>638</v>
      </c>
      <c r="E100" s="18">
        <v>1.5530671859785784E-2</v>
      </c>
      <c r="F100">
        <v>211</v>
      </c>
      <c r="G100" s="18">
        <v>1.0409472126295017E-2</v>
      </c>
    </row>
    <row r="101" spans="1:7" x14ac:dyDescent="0.25">
      <c r="A101" s="17" t="s">
        <v>105</v>
      </c>
      <c r="B101">
        <v>27</v>
      </c>
      <c r="C101" s="18">
        <v>2.4898561416451495E-3</v>
      </c>
      <c r="D101">
        <v>0</v>
      </c>
      <c r="E101" s="18">
        <v>0</v>
      </c>
      <c r="F101">
        <v>181</v>
      </c>
      <c r="G101" s="18">
        <v>8.929452392698569E-3</v>
      </c>
    </row>
    <row r="102" spans="1:7" x14ac:dyDescent="0.25">
      <c r="A102" s="17" t="s">
        <v>106</v>
      </c>
      <c r="B102">
        <v>463</v>
      </c>
      <c r="C102" s="18">
        <v>4.2696421984507564E-2</v>
      </c>
      <c r="D102">
        <v>522</v>
      </c>
      <c r="E102" s="18">
        <v>1.2706913339824733E-2</v>
      </c>
      <c r="F102">
        <v>241</v>
      </c>
      <c r="G102" s="18">
        <v>1.1889491859891466E-2</v>
      </c>
    </row>
    <row r="103" spans="1:7" x14ac:dyDescent="0.25">
      <c r="A103" s="17" t="s">
        <v>107</v>
      </c>
      <c r="B103">
        <v>355</v>
      </c>
      <c r="C103" s="18">
        <v>3.2736997417926968E-2</v>
      </c>
      <c r="D103">
        <v>553</v>
      </c>
      <c r="E103" s="18">
        <v>1.3461538461538462E-2</v>
      </c>
      <c r="F103">
        <v>281</v>
      </c>
      <c r="G103" s="18">
        <v>1.3862851504686729E-2</v>
      </c>
    </row>
    <row r="104" spans="1:7" x14ac:dyDescent="0.25">
      <c r="A104" s="17" t="s">
        <v>108</v>
      </c>
      <c r="B104">
        <v>48</v>
      </c>
      <c r="C104" s="18">
        <v>4.4264109184802653E-3</v>
      </c>
      <c r="D104">
        <v>0</v>
      </c>
      <c r="E104" s="18">
        <v>0</v>
      </c>
      <c r="F104">
        <v>31</v>
      </c>
      <c r="G104" s="18">
        <v>1.5293537247163295E-3</v>
      </c>
    </row>
    <row r="105" spans="1:7" x14ac:dyDescent="0.25">
      <c r="A105" s="17" t="s">
        <v>109</v>
      </c>
      <c r="B105">
        <v>14</v>
      </c>
      <c r="C105" s="18">
        <v>1.2910365178900774E-3</v>
      </c>
      <c r="D105">
        <v>0</v>
      </c>
      <c r="E105" s="18">
        <v>0</v>
      </c>
      <c r="F105">
        <v>13</v>
      </c>
      <c r="G105" s="18">
        <v>6.4134188455846079E-4</v>
      </c>
    </row>
    <row r="106" spans="1:7" x14ac:dyDescent="0.25">
      <c r="A106" s="17" t="s">
        <v>159</v>
      </c>
      <c r="B106">
        <v>8</v>
      </c>
      <c r="C106" s="18">
        <v>7.377351530800443E-4</v>
      </c>
      <c r="D106">
        <v>562</v>
      </c>
      <c r="E106" s="18">
        <v>1.3680623174294061E-2</v>
      </c>
      <c r="F106">
        <v>200</v>
      </c>
      <c r="G106" s="18">
        <v>9.8667982239763197E-3</v>
      </c>
    </row>
    <row r="107" spans="1:7" x14ac:dyDescent="0.25">
      <c r="B107">
        <f>SUM(B2:B106)</f>
        <v>10844</v>
      </c>
      <c r="D107">
        <f t="shared" ref="D107" si="0">SUM(D2:D106)</f>
        <v>41080</v>
      </c>
      <c r="F107">
        <f>SUM(F2:F106)</f>
        <v>20270</v>
      </c>
    </row>
  </sheetData>
  <conditionalFormatting sqref="A1:A10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Titles by System</vt:lpstr>
      <vt:lpstr>All Same Titles Compared</vt:lpstr>
      <vt:lpstr>Same Titles with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Marten</dc:creator>
  <cp:lastModifiedBy>Lisa Marten</cp:lastModifiedBy>
  <dcterms:created xsi:type="dcterms:W3CDTF">2016-03-25T20:08:52Z</dcterms:created>
  <dcterms:modified xsi:type="dcterms:W3CDTF">2016-03-25T20:45:34Z</dcterms:modified>
</cp:coreProperties>
</file>